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  <sheet name="стр.2_7" sheetId="2" r:id="rId2"/>
  </sheets>
  <definedNames>
    <definedName name="_xlnm.Print_Titles" localSheetId="1">'стр.2_7'!$11:$12</definedName>
    <definedName name="_xlnm.Print_Area" localSheetId="0">'стр.1'!$A$1:$DD$34</definedName>
    <definedName name="_xlnm.Print_Area" localSheetId="1">'стр.2_7'!$A$1:$DA$196</definedName>
  </definedNames>
  <calcPr fullCalcOnLoad="1"/>
</workbook>
</file>

<file path=xl/sharedStrings.xml><?xml version="1.0" encoding="utf-8"?>
<sst xmlns="http://schemas.openxmlformats.org/spreadsheetml/2006/main" count="530" uniqueCount="348">
  <si>
    <t>-</t>
  </si>
  <si>
    <t>Годовая</t>
  </si>
  <si>
    <t>Наименование отчитывающейся организации</t>
  </si>
  <si>
    <t>Форма № 1-МО</t>
  </si>
  <si>
    <t>Код</t>
  </si>
  <si>
    <t>отчитывающейся организации
по ОКПО</t>
  </si>
  <si>
    <t>0601022</t>
  </si>
  <si>
    <t>Единица измерения</t>
  </si>
  <si>
    <t>Наименование показателя</t>
  </si>
  <si>
    <r>
      <t>Статус муниципального образования</t>
    </r>
    <r>
      <rPr>
        <sz val="10"/>
        <rFont val="Times New Roman"/>
        <family val="1"/>
      </rPr>
      <t xml:space="preserve"> (нужное отметить):</t>
    </r>
  </si>
  <si>
    <t>муниципальный район</t>
  </si>
  <si>
    <t>городской округ</t>
  </si>
  <si>
    <t>городское поселение</t>
  </si>
  <si>
    <t>сельское поселение</t>
  </si>
  <si>
    <t>единица</t>
  </si>
  <si>
    <t>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</si>
  <si>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</si>
  <si>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</si>
  <si>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</si>
  <si>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</si>
  <si>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в них мест</t>
  </si>
  <si>
    <t>площадь зала обслуживания посетителей</t>
  </si>
  <si>
    <t>рестораны, кафе, бары</t>
  </si>
  <si>
    <t>Спортивные сооружения</t>
  </si>
  <si>
    <t>Число спортивных сооружений - всего</t>
  </si>
  <si>
    <t>из них муниципальных</t>
  </si>
  <si>
    <t>из общего числа спортивных сооружений: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</si>
  <si>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</si>
  <si>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</si>
  <si>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</si>
  <si>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</si>
  <si>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человек</t>
  </si>
  <si>
    <t>11</t>
  </si>
  <si>
    <t>12</t>
  </si>
  <si>
    <t>Территория</t>
  </si>
  <si>
    <t>Общая площадь земель муниципального образования</t>
  </si>
  <si>
    <t>га</t>
  </si>
  <si>
    <t>15</t>
  </si>
  <si>
    <t>17</t>
  </si>
  <si>
    <t>18</t>
  </si>
  <si>
    <t>19</t>
  </si>
  <si>
    <t>20</t>
  </si>
  <si>
    <t>23</t>
  </si>
  <si>
    <t>24</t>
  </si>
  <si>
    <t>26</t>
  </si>
  <si>
    <t>28</t>
  </si>
  <si>
    <t>31</t>
  </si>
  <si>
    <t>32</t>
  </si>
  <si>
    <t>35</t>
  </si>
  <si>
    <t>37</t>
  </si>
  <si>
    <t>42</t>
  </si>
  <si>
    <t>43</t>
  </si>
  <si>
    <t>44</t>
  </si>
  <si>
    <t>в них работников</t>
  </si>
  <si>
    <t>Число библиотек</t>
  </si>
  <si>
    <t>Организация охраны общественного порядка</t>
  </si>
  <si>
    <t>Число муниципальных органов охраны общественного порядка</t>
  </si>
  <si>
    <t>в них участников</t>
  </si>
  <si>
    <t>Инвестиции в основной капитал</t>
  </si>
  <si>
    <t>Ввод жилья</t>
  </si>
  <si>
    <t>Ввод в действие жилых домов на территории муниципального образования</t>
  </si>
  <si>
    <t>в том числе индивидуальных</t>
  </si>
  <si>
    <t>в том числе: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</si>
  <si>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</si>
  <si>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</si>
  <si>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</si>
  <si>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</si>
  <si>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</si>
  <si>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СВЕДЕНИЯ ОБ ОБЪЕКТАХ ИНФРАСТРУКТУРЫ</t>
  </si>
  <si>
    <t>по состоянию на 31 декабря 20</t>
  </si>
  <si>
    <t xml:space="preserve"> года</t>
  </si>
  <si>
    <t>2</t>
  </si>
  <si>
    <t>3</t>
  </si>
  <si>
    <t>Объекты бытового обслуживания</t>
  </si>
  <si>
    <t>х</t>
  </si>
  <si>
    <t>3.1</t>
  </si>
  <si>
    <t>3.2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</si>
  <si>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</si>
  <si>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</t>
  </si>
  <si>
    <t>3.4</t>
  </si>
  <si>
    <t>3.5</t>
  </si>
  <si>
    <t>по изготовлению и ремонту мебели</t>
  </si>
  <si>
    <t>3.6</t>
  </si>
  <si>
    <t>3.7</t>
  </si>
  <si>
    <t>3.8</t>
  </si>
  <si>
    <t>по ремонту и строительству жилья и других построек</t>
  </si>
  <si>
    <t>3.9</t>
  </si>
  <si>
    <t>ритуальные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</si>
  <si>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</si>
  <si>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</si>
  <si>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</si>
  <si>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</si>
  <si>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</si>
  <si>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</si>
  <si>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</si>
  <si>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</si>
  <si>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</si>
  <si>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</si>
  <si>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ритуальных</t>
  </si>
  <si>
    <t>Численность занимающихся в детско-юношеских спортивных школах</t>
  </si>
  <si>
    <t>Коммунальная сфера</t>
  </si>
  <si>
    <t>16</t>
  </si>
  <si>
    <t>Одиночное протяжение уличной газовой сети</t>
  </si>
  <si>
    <t>Количество негазифицированных населенных пунктов</t>
  </si>
  <si>
    <t>Общая площадь жилых помещений</t>
  </si>
  <si>
    <t>м</t>
  </si>
  <si>
    <t>25</t>
  </si>
  <si>
    <t>27</t>
  </si>
  <si>
    <t>40</t>
  </si>
  <si>
    <t>из них библиотечных работников</t>
  </si>
  <si>
    <t>Число музеев</t>
  </si>
  <si>
    <t>в них работников, всего</t>
  </si>
  <si>
    <t>из них научные сотрудники и экскурсоводы</t>
  </si>
  <si>
    <t>Число профессиональных театров</t>
  </si>
  <si>
    <t>из них художественный и артистический персонал</t>
  </si>
  <si>
    <t>Число парков культуры и отдыха (городских садов)</t>
  </si>
  <si>
    <t>Число зоопарков</t>
  </si>
  <si>
    <t>Число цирков</t>
  </si>
  <si>
    <t>Число детских музыкальных, художественных, хореографических школ и школ искусств</t>
  </si>
  <si>
    <t>из них преподавателей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</si>
  <si>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</si>
  <si>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ВОЗМОЖНО ПРЕДОСТАВЛЕНИЕ В ЭЛЕКТРОННОМ ВИДЕ</t>
  </si>
  <si>
    <t>ФЕДЕРАЛЬНОЕ СТАТИСТИЧЕСКОЕ НАБЛЮДЕНИЕ</t>
  </si>
  <si>
    <t xml:space="preserve">от </t>
  </si>
  <si>
    <t>№</t>
  </si>
  <si>
    <t>Код
формы
по ОКУД</t>
  </si>
  <si>
    <t>4.10</t>
  </si>
  <si>
    <t>5.1</t>
  </si>
  <si>
    <t>5.2</t>
  </si>
  <si>
    <t>5.2.1</t>
  </si>
  <si>
    <t>5.3</t>
  </si>
  <si>
    <t>5.3.1</t>
  </si>
  <si>
    <t>5.4</t>
  </si>
  <si>
    <t>5.5</t>
  </si>
  <si>
    <t>5.5.1</t>
  </si>
  <si>
    <t>общедоступные столовые, закусочные</t>
  </si>
  <si>
    <t>7</t>
  </si>
  <si>
    <t>13</t>
  </si>
  <si>
    <t>14</t>
  </si>
  <si>
    <r>
      <t>тыс. 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</si>
  <si>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2</t>
    </r>
  </si>
  <si>
    <t>37.1</t>
  </si>
  <si>
    <t>38.1</t>
  </si>
  <si>
    <t>39</t>
  </si>
  <si>
    <t>из них муниципальные</t>
  </si>
  <si>
    <t>41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</si>
  <si>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
площади</t>
    </r>
  </si>
  <si>
    <t>«</t>
  </si>
  <si>
    <t>»</t>
  </si>
  <si>
    <t>Предоставляют:</t>
  </si>
  <si>
    <t>Сроки 
предоставления</t>
  </si>
  <si>
    <t>МУНИЦИПАЛЬНОГО ОБРАЗОВАНИЯ</t>
  </si>
  <si>
    <t>№
строки</t>
  </si>
  <si>
    <t>Число объектов бытового обслуживания населения,
оказывающих услуги</t>
  </si>
  <si>
    <t>Число приемных пунктов бытового обслуживания, принимающих заказы от населения на оказание услуг</t>
  </si>
  <si>
    <t>2.1</t>
  </si>
  <si>
    <t>по ремонту, окраске и пошиву обуви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</si>
  <si>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</si>
  <si>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</si>
  <si>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</si>
  <si>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</si>
  <si>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</si>
  <si>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</si>
  <si>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</si>
  <si>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</si>
  <si>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</si>
  <si>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</si>
  <si>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</si>
  <si>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4.1.1</t>
  </si>
  <si>
    <t>4.2.1</t>
  </si>
  <si>
    <t>4.3.1</t>
  </si>
  <si>
    <t>4.5.1</t>
  </si>
  <si>
    <t>4.7.1</t>
  </si>
  <si>
    <t>4.8.1</t>
  </si>
  <si>
    <t>4.9.1</t>
  </si>
  <si>
    <t>4.11</t>
  </si>
  <si>
    <t>5.4.1</t>
  </si>
  <si>
    <t>6</t>
  </si>
  <si>
    <t>8.1</t>
  </si>
  <si>
    <t>18.1</t>
  </si>
  <si>
    <t>36</t>
  </si>
  <si>
    <t>38</t>
  </si>
  <si>
    <t>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</si>
  <si>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
Российской Федерации от 13.05.92 № 2761-1 "Об ответственности за нарушение порядка представления государственной статистической отчетности"</t>
  </si>
  <si>
    <t>6.1</t>
  </si>
  <si>
    <t>из них самостоятельные</t>
  </si>
  <si>
    <t>22</t>
  </si>
  <si>
    <t>30</t>
  </si>
  <si>
    <t>34</t>
  </si>
  <si>
    <t>тысяча
рублей</t>
  </si>
  <si>
    <t>органы местного самоуправления муниципальных</t>
  </si>
  <si>
    <t>территориальному органу Росстата в субъекте</t>
  </si>
  <si>
    <t>Российской Федерации по установленному им адресу</t>
  </si>
  <si>
    <t>магазины</t>
  </si>
  <si>
    <t>Из строки 4.1</t>
  </si>
  <si>
    <t>гипермаркеты</t>
  </si>
  <si>
    <t>супермаркеты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</si>
  <si>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</si>
  <si>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</si>
  <si>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</si>
  <si>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4.6.1</t>
  </si>
  <si>
    <t>4.10.1</t>
  </si>
  <si>
    <t>4.12</t>
  </si>
  <si>
    <t>4.12.1</t>
  </si>
  <si>
    <t>4.13</t>
  </si>
  <si>
    <t>4.14</t>
  </si>
  <si>
    <t>4.14.1</t>
  </si>
  <si>
    <t>4.14.2</t>
  </si>
  <si>
    <t>4.15</t>
  </si>
  <si>
    <t>4.15.1</t>
  </si>
  <si>
    <t>4.15.2</t>
  </si>
  <si>
    <t>столовые учебных заведений, организаций, промышленных предприятий</t>
  </si>
  <si>
    <t>4.16</t>
  </si>
  <si>
    <t>4.16.1</t>
  </si>
  <si>
    <t>4.16.2</t>
  </si>
  <si>
    <t>5</t>
  </si>
  <si>
    <t>из них специалисты культурно-досуговой деятельности</t>
  </si>
  <si>
    <t>образований:</t>
  </si>
  <si>
    <t>универмаги</t>
  </si>
  <si>
    <t>9</t>
  </si>
  <si>
    <t>21</t>
  </si>
  <si>
    <t>29</t>
  </si>
  <si>
    <t>33</t>
  </si>
  <si>
    <t>из строки 4.1 магазины-дискаунтеры</t>
  </si>
  <si>
    <t>место</t>
  </si>
  <si>
    <t>Общеобразовательные организации</t>
  </si>
  <si>
    <t>Организации здравоохранения</t>
  </si>
  <si>
    <t>39.1</t>
  </si>
  <si>
    <t>(дата составления
документа)</t>
  </si>
  <si>
    <t>городской округ с внутригородским делением</t>
  </si>
  <si>
    <t>внутригородской район</t>
  </si>
  <si>
    <t>внутригородская территория (внутригородское муниципальное</t>
  </si>
  <si>
    <t>образование) города федерального значения</t>
  </si>
  <si>
    <t>по техническому обслуживанию и ремонту транспортных средств, машин и оборудования</t>
  </si>
  <si>
    <t>Объекты розничной торговли и общественного питания</t>
  </si>
  <si>
    <t>прочие магазины</t>
  </si>
  <si>
    <t>Число лечебно-профилактических организаций</t>
  </si>
  <si>
    <t>37.2</t>
  </si>
  <si>
    <t>41.1</t>
  </si>
  <si>
    <t>42.1</t>
  </si>
  <si>
    <t>Коллективные средства размещения</t>
  </si>
  <si>
    <t>Число коллективных средств размещения</t>
  </si>
  <si>
    <t xml:space="preserve">Почтовая и телефонная связь 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</si>
  <si>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</si>
  <si>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</si>
  <si>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Количество объектов розничной торговли и общественного питания:</t>
  </si>
  <si>
    <t>минимаркеты</t>
  </si>
  <si>
    <t>Число общеобразовательных организаций
на начало учебного года, всего</t>
  </si>
  <si>
    <t>из них научные сотрудники, ветеринарные врачи и фельдшеры, зоотехники</t>
  </si>
  <si>
    <t>Число добровольных формирований населения 
по охране общественного порядка</t>
  </si>
  <si>
    <t xml:space="preserve">E-mail: </t>
  </si>
  <si>
    <t>1 июня</t>
  </si>
  <si>
    <t>Всего
по муници-пальному образованию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</si>
  <si>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муниципальным районом, имеющим в своем составе межселенную территорию.</t>
    </r>
  </si>
  <si>
    <t>Число детско-юношеских спортивных школ 
(включая филиалы)</t>
  </si>
  <si>
    <t>км</t>
  </si>
  <si>
    <t>Общая протяженность освещенных частей улиц, проездов, набережных на конец года</t>
  </si>
  <si>
    <t>33.1</t>
  </si>
  <si>
    <t>Организации культуры</t>
  </si>
  <si>
    <t>Число организаций культурно-досугового типа</t>
  </si>
  <si>
    <t>36.1</t>
  </si>
  <si>
    <t>36.2</t>
  </si>
  <si>
    <t>Общая протяженность улиц, проездов, набережных 
на конец года</t>
  </si>
  <si>
    <r>
      <t xml:space="preserve">В том числе по межселенной территории </t>
    </r>
    <r>
      <rPr>
        <vertAlign val="superscript"/>
        <sz val="10"/>
        <rFont val="Times New Roman"/>
        <family val="1"/>
      </rPr>
      <t>1</t>
    </r>
  </si>
  <si>
    <t>Вывезено за год твердых коммунальных отходов</t>
  </si>
  <si>
    <t>16.1</t>
  </si>
  <si>
    <t>16.2</t>
  </si>
  <si>
    <t xml:space="preserve">Число источников теплоснабжения </t>
  </si>
  <si>
    <t>из них мощностью до 3 Гкал/ч</t>
  </si>
  <si>
    <t xml:space="preserve">Протяженность тепловых и паровых сетей в двухтрубном исчислении </t>
  </si>
  <si>
    <t>в том числе нуждающейся в замене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</si>
  <si>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</si>
  <si>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</si>
  <si>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20.1</t>
  </si>
  <si>
    <t>Одиночное протяжение уличной водопроводной сети</t>
  </si>
  <si>
    <t xml:space="preserve">Одиночное протяжение уличной водопроводной сети, которая заменена и отремонтирована за отчетный год 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</si>
  <si>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</si>
  <si>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</si>
  <si>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30.1</t>
  </si>
  <si>
    <t>Число обособленных подразделений 
общеобразовательных организаций</t>
  </si>
  <si>
    <t>Численность обучающихся общеобразовательных организаций с учетом обособленных подразделений, всего</t>
  </si>
  <si>
    <t>33.2</t>
  </si>
  <si>
    <t>Число обособленных подразделений организаций 
культурно-досугового типа</t>
  </si>
  <si>
    <t>Численность работников организаций культурно-
досугового типа с учетом обособленных подразделений</t>
  </si>
  <si>
    <t>34.1</t>
  </si>
  <si>
    <t>34.2</t>
  </si>
  <si>
    <t>Число обособленных подразделений библиотек</t>
  </si>
  <si>
    <t>Численность работников библиотек с учетом обособленных подразделений</t>
  </si>
  <si>
    <t>35.1</t>
  </si>
  <si>
    <t>35.2</t>
  </si>
  <si>
    <t>Число обособленных подразделений музеев</t>
  </si>
  <si>
    <t>Численность работников музеев с учетом обособленных подразделений</t>
  </si>
  <si>
    <t>Число обособленных подразделений детских музыкальных, художественных, хореографических школ и школ искусств</t>
  </si>
  <si>
    <t>Численность работников детских музыкальных, художественных, хореографических школ и школ искусств 
с учетом обособленных подразделений</t>
  </si>
  <si>
    <t>Приказ Росстата:
Об утверждении формы
от 27.12.2017 № 878
О внесении изменений
(при наличии)</t>
  </si>
  <si>
    <t>муниципального образования 
по ОКТМО</t>
  </si>
  <si>
    <t>химической чистки и крашения, услуги прачечных</t>
  </si>
  <si>
    <t xml:space="preserve">бань и душевых </t>
  </si>
  <si>
    <t>парикмахерских</t>
  </si>
  <si>
    <t>фотоателье</t>
  </si>
  <si>
    <t>прочие виды бытовых услуг</t>
  </si>
  <si>
    <t>прочих видов бытовых услуг</t>
  </si>
  <si>
    <t>8</t>
  </si>
  <si>
    <r>
      <t>тыс. м</t>
    </r>
    <r>
      <rPr>
        <vertAlign val="superscript"/>
        <sz val="10"/>
        <rFont val="Times New Roman"/>
        <family val="1"/>
      </rPr>
      <t>3</t>
    </r>
  </si>
  <si>
    <t>тыс. т</t>
  </si>
  <si>
    <t>10.1</t>
  </si>
  <si>
    <t>11.1</t>
  </si>
  <si>
    <t>14.1</t>
  </si>
  <si>
    <t>15.1</t>
  </si>
  <si>
    <t>15.2</t>
  </si>
  <si>
    <t>16.3</t>
  </si>
  <si>
    <t>Количество населенных пунктов, не имеющих водопроводов (отдельных водопроводных сетей)</t>
  </si>
  <si>
    <t>17.1</t>
  </si>
  <si>
    <t>17.2</t>
  </si>
  <si>
    <t>17.3</t>
  </si>
  <si>
    <t>Количество населенных пунктов, не имеющих канализаций (отдельных канализационных сетей)</t>
  </si>
  <si>
    <t>Организации социального обслуживания населения</t>
  </si>
  <si>
    <t>Число организаций для детей-инвалидов</t>
  </si>
  <si>
    <t>Число организаций, осуществляющих 
социальное обслуживание в форме социального обслуживания на дому</t>
  </si>
  <si>
    <t>Численность получателей социальных услуг, 
оказываемых организациями, осуществляющими социальное обслуживание в форме социального обслуживания на дому</t>
  </si>
  <si>
    <t>Число оказанных услуг организациями, 
осуществляющими социальное обслуживание в форме социального обслуживания на дому</t>
  </si>
  <si>
    <t>Число организаций, осуществляющих 
полустационарное социальное обслуживание</t>
  </si>
  <si>
    <t>Численность получателей социальных услуг, 
оказываемых организациями, осуществляющими полустационарное социальное обслуживание</t>
  </si>
  <si>
    <t>Число оказанных услуг организациями, 
осуществляющими полустационарное социальное обслуживание</t>
  </si>
  <si>
    <t>27.1</t>
  </si>
  <si>
    <t>30.2</t>
  </si>
  <si>
    <t>30.3</t>
  </si>
  <si>
    <t>31.1</t>
  </si>
  <si>
    <t>31.2</t>
  </si>
  <si>
    <t>31.3</t>
  </si>
  <si>
    <t>32.1</t>
  </si>
  <si>
    <t>32.2</t>
  </si>
  <si>
    <t>32.3</t>
  </si>
  <si>
    <t>37.3</t>
  </si>
  <si>
    <t>Коды по ОКЕИ: метр - 006; квадратный метр - 055; тысяча квадратных метров - 058; гектар - 059; квадратный метр общей площади - 081; километр - 008; тысяча рублей - 384; единица - 642; место - 698; человек - 792; тысяча кубических метров - 114; тысяча тонн - 169</t>
  </si>
  <si>
    <t>Должностное лицо,
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</si>
  <si>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из них на объекты, используемые для обработки 
отходов</t>
  </si>
  <si>
    <t>Число стационарных организаций социального обслуживания для граждан пожилого возраста и инвалидов (взрослых)</t>
  </si>
  <si>
    <t>Численность граждан пожилого возраста и инвалидов (взрослых) по списку в стационарных организациях социального обслуживания (на конец года)</t>
  </si>
  <si>
    <t>Инвестиции в основной капитал за счет средств бюджета муниципального образования</t>
  </si>
  <si>
    <t>Администрация муниципального образования "Началовский сельсовет"</t>
  </si>
  <si>
    <t>Почтовый адрес 416450 Астраханская область, Приволжский район, с. Началово, ул. Горького,4</t>
  </si>
  <si>
    <t>Глава Администрации</t>
  </si>
  <si>
    <t>Красильников И.П.</t>
  </si>
  <si>
    <t>72 (за 2016год)+25 -Салимов</t>
  </si>
  <si>
    <t>Салимов в конце года открыл столовую</t>
  </si>
  <si>
    <t>Столовая Салихов 35 м кв</t>
  </si>
  <si>
    <t>12642432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</si>
</sst>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9.8"/>
      <name val="Times New Roman"/>
      <family val="1"/>
    </font>
    <font>
      <sz val="10.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32" xfId="0" applyNumberFormat="1" applyFont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9" fillId="33" borderId="2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left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3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" fillId="0" borderId="3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6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35" borderId="17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49" fontId="1" fillId="0" borderId="2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 indent="2"/>
    </xf>
    <xf numFmtId="0" fontId="1" fillId="0" borderId="43" xfId="0" applyFont="1" applyBorder="1" applyAlignment="1">
      <alignment horizontal="left" wrapText="1" indent="2"/>
    </xf>
    <xf numFmtId="0" fontId="1" fillId="0" borderId="43" xfId="0" applyFont="1" applyBorder="1" applyAlignment="1">
      <alignment horizontal="left" wrapText="1"/>
    </xf>
    <xf numFmtId="0" fontId="1" fillId="0" borderId="34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 indent="1"/>
    </xf>
    <xf numFmtId="0" fontId="1" fillId="0" borderId="43" xfId="0" applyFont="1" applyBorder="1" applyAlignment="1">
      <alignment horizontal="left" vertical="top" wrapText="1" inden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indent="2"/>
    </xf>
    <xf numFmtId="0" fontId="1" fillId="0" borderId="20" xfId="0" applyFont="1" applyBorder="1" applyAlignment="1">
      <alignment horizontal="left" vertical="center" indent="2"/>
    </xf>
    <xf numFmtId="0" fontId="1" fillId="0" borderId="22" xfId="0" applyFont="1" applyBorder="1" applyAlignment="1">
      <alignment horizontal="left" vertical="center" indent="2"/>
    </xf>
    <xf numFmtId="0" fontId="1" fillId="0" borderId="23" xfId="0" applyFont="1" applyBorder="1" applyAlignment="1">
      <alignment horizontal="left" vertical="center" indent="2"/>
    </xf>
    <xf numFmtId="49" fontId="1" fillId="0" borderId="22" xfId="0" applyNumberFormat="1" applyFont="1" applyFill="1" applyBorder="1" applyAlignment="1">
      <alignment horizontal="left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0">
      <selection activeCell="AU35" sqref="AU35"/>
    </sheetView>
  </sheetViews>
  <sheetFormatPr defaultColWidth="0.875" defaultRowHeight="12.75"/>
  <cols>
    <col min="1" max="16384" width="0.875" style="1" customWidth="1"/>
  </cols>
  <sheetData>
    <row r="1" spans="7:102" ht="19.5" customHeight="1" thickBot="1">
      <c r="G1" s="81" t="s">
        <v>122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3"/>
    </row>
    <row r="2" spans="7:102" ht="18" customHeight="1" thickBot="1"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pans="1:108" ht="68.25" customHeight="1" thickBot="1">
      <c r="A3" s="2"/>
      <c r="B3" s="76" t="s">
        <v>183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3"/>
    </row>
    <row r="4" ht="13.5" thickBot="1"/>
    <row r="5" spans="7:102" ht="18" customHeight="1" thickBot="1">
      <c r="G5" s="84" t="s">
        <v>121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6"/>
    </row>
    <row r="6" ht="24" customHeight="1" thickBot="1"/>
    <row r="7" spans="16:93" ht="17.25" customHeight="1">
      <c r="P7" s="87" t="s">
        <v>68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9"/>
    </row>
    <row r="8" spans="16:93" ht="12.75">
      <c r="P8" s="72" t="s">
        <v>151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4"/>
    </row>
    <row r="9" spans="16:93" ht="12.75" customHeight="1"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7"/>
      <c r="BH9" s="24"/>
      <c r="BI9" s="24"/>
      <c r="BJ9" s="24"/>
      <c r="BK9" s="24"/>
      <c r="BL9" s="26" t="s">
        <v>69</v>
      </c>
      <c r="BM9" s="75" t="s">
        <v>38</v>
      </c>
      <c r="BN9" s="75"/>
      <c r="BO9" s="75"/>
      <c r="BP9" s="24" t="s">
        <v>70</v>
      </c>
      <c r="BQ9" s="27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5"/>
    </row>
    <row r="10" spans="16:93" ht="4.5" customHeight="1" thickBot="1"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7"/>
    </row>
    <row r="11" ht="24" customHeight="1" thickBot="1"/>
    <row r="12" spans="1:108" ht="21.75" customHeight="1" thickBot="1">
      <c r="A12" s="93" t="s">
        <v>149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99" t="s">
        <v>150</v>
      </c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5"/>
      <c r="CF12" s="90" t="s">
        <v>3</v>
      </c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2"/>
    </row>
    <row r="13" spans="1:108" ht="6.75" customHeight="1" thickBot="1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8"/>
      <c r="BG13" s="96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8"/>
      <c r="CC13" s="39"/>
      <c r="CD13" s="39"/>
      <c r="CE13" s="46"/>
      <c r="CF13" s="117" t="s">
        <v>294</v>
      </c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</row>
    <row r="14" spans="1:108" ht="13.5" customHeight="1">
      <c r="A14" s="9"/>
      <c r="B14" s="63" t="s">
        <v>190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4"/>
      <c r="BG14" s="121" t="s">
        <v>251</v>
      </c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3"/>
      <c r="CC14" s="39"/>
      <c r="CD14" s="39"/>
      <c r="CE14" s="39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</row>
    <row r="15" spans="1:108" ht="12" customHeight="1">
      <c r="A15" s="10"/>
      <c r="B15" s="65" t="s">
        <v>217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6"/>
      <c r="BG15" s="124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6"/>
      <c r="CC15" s="39"/>
      <c r="CD15" s="39"/>
      <c r="CE15" s="39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</row>
    <row r="16" spans="1:108" ht="12.75">
      <c r="A16" s="10"/>
      <c r="B16" s="130" t="s">
        <v>0</v>
      </c>
      <c r="C16" s="130"/>
      <c r="D16" s="130"/>
      <c r="E16" s="130"/>
      <c r="F16" s="65" t="s">
        <v>191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6"/>
      <c r="BG16" s="124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6"/>
      <c r="CC16" s="39"/>
      <c r="CD16" s="39"/>
      <c r="CE16" s="39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</row>
    <row r="17" spans="1:108" ht="12" customHeight="1">
      <c r="A17" s="10"/>
      <c r="B17" s="47"/>
      <c r="C17" s="47"/>
      <c r="D17" s="47"/>
      <c r="E17" s="47"/>
      <c r="F17" s="65" t="s">
        <v>192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6"/>
      <c r="BG17" s="124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  <c r="CC17" s="39"/>
      <c r="CD17" s="39"/>
      <c r="CE17" s="39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</row>
    <row r="18" spans="1:108" ht="15" customHeight="1">
      <c r="A18" s="10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1"/>
      <c r="BG18" s="124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  <c r="CC18" s="39"/>
      <c r="CD18" s="39"/>
      <c r="CE18" s="39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</row>
    <row r="19" spans="1:108" ht="12.75">
      <c r="A19" s="10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1"/>
      <c r="BG19" s="124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  <c r="CC19" s="39"/>
      <c r="CD19" s="39"/>
      <c r="CE19" s="39"/>
      <c r="CF19" s="39"/>
      <c r="CG19" s="78" t="s">
        <v>123</v>
      </c>
      <c r="CH19" s="78"/>
      <c r="CI19" s="78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80" t="s">
        <v>124</v>
      </c>
      <c r="CV19" s="80"/>
      <c r="CW19" s="80"/>
      <c r="CX19" s="80"/>
      <c r="CY19" s="79"/>
      <c r="CZ19" s="79"/>
      <c r="DA19" s="79"/>
      <c r="DB19" s="79"/>
      <c r="DC19" s="79"/>
      <c r="DD19" s="39"/>
    </row>
    <row r="20" spans="1:108" ht="12.75">
      <c r="A20" s="10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1"/>
      <c r="BG20" s="124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6"/>
      <c r="CC20" s="39"/>
      <c r="CD20" s="39"/>
      <c r="CE20" s="39"/>
      <c r="CF20" s="39"/>
      <c r="CG20" s="78" t="s">
        <v>123</v>
      </c>
      <c r="CH20" s="78"/>
      <c r="CI20" s="78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80" t="s">
        <v>124</v>
      </c>
      <c r="CV20" s="80"/>
      <c r="CW20" s="80"/>
      <c r="CX20" s="80"/>
      <c r="CY20" s="77"/>
      <c r="CZ20" s="77"/>
      <c r="DA20" s="77"/>
      <c r="DB20" s="77"/>
      <c r="DC20" s="77"/>
      <c r="DD20" s="39"/>
    </row>
    <row r="21" spans="1:108" ht="6" customHeight="1" thickBot="1">
      <c r="A21" s="10"/>
      <c r="B21" s="29"/>
      <c r="C21" s="29"/>
      <c r="D21" s="29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1"/>
      <c r="BG21" s="124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6"/>
      <c r="CC21" s="39"/>
      <c r="CD21" s="39"/>
      <c r="CE21" s="39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</row>
    <row r="22" spans="1:108" ht="13.5" customHeight="1">
      <c r="A22" s="1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6"/>
      <c r="BG22" s="127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9"/>
      <c r="CC22" s="39"/>
      <c r="CD22" s="39"/>
      <c r="CE22" s="39"/>
      <c r="CF22" s="131" t="s">
        <v>1</v>
      </c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3"/>
    </row>
    <row r="23" spans="1:108" ht="3" customHeight="1" thickBot="1">
      <c r="A23" s="8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39"/>
      <c r="CD23" s="39"/>
      <c r="CE23" s="39"/>
      <c r="CF23" s="134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6"/>
    </row>
    <row r="24" ht="51" customHeight="1"/>
    <row r="25" spans="1:106" ht="15" customHeight="1">
      <c r="A25" s="12"/>
      <c r="B25" s="119" t="s">
        <v>2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3"/>
      <c r="DB25" s="14"/>
    </row>
    <row r="26" spans="1:106" ht="12.75">
      <c r="A26" s="10"/>
      <c r="B26" s="103" t="s">
        <v>340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5"/>
      <c r="DB26" s="16"/>
    </row>
    <row r="27" spans="1:106" ht="3.75" customHeight="1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8"/>
    </row>
    <row r="28" spans="1:106" ht="15.75" customHeight="1">
      <c r="A28" s="12"/>
      <c r="B28" s="119" t="s">
        <v>341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3"/>
      <c r="DB28" s="14"/>
    </row>
    <row r="29" spans="1:106" ht="12.75">
      <c r="A29" s="1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5"/>
      <c r="DB29" s="16"/>
    </row>
    <row r="30" spans="1:106" ht="3.75" customHeight="1" thickBot="1">
      <c r="A30" s="1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20"/>
    </row>
    <row r="31" spans="1:106" ht="21" customHeight="1" thickBot="1">
      <c r="A31" s="107" t="s">
        <v>125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11" t="s">
        <v>4</v>
      </c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3"/>
    </row>
    <row r="32" spans="1:106" ht="27.75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4" t="s">
        <v>5</v>
      </c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6"/>
      <c r="AU32" s="114" t="s">
        <v>295</v>
      </c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6"/>
      <c r="BY32" s="114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6"/>
    </row>
    <row r="33" spans="1:106" s="32" customFormat="1" ht="14.25" customHeight="1" thickBot="1">
      <c r="A33" s="100">
        <v>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100">
        <v>2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2"/>
      <c r="AU33" s="104">
        <v>3</v>
      </c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6"/>
      <c r="BY33" s="100">
        <v>4</v>
      </c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2"/>
    </row>
    <row r="34" spans="1:106" s="32" customFormat="1" ht="14.25" customHeight="1" thickBot="1">
      <c r="A34" s="67" t="s">
        <v>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9" t="s">
        <v>347</v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1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</row>
  </sheetData>
  <sheetProtection/>
  <mergeCells count="42">
    <mergeCell ref="BY32:DB32"/>
    <mergeCell ref="CF13:DD18"/>
    <mergeCell ref="B25:CZ25"/>
    <mergeCell ref="B28:CZ28"/>
    <mergeCell ref="B29:CZ29"/>
    <mergeCell ref="BG14:CB22"/>
    <mergeCell ref="B16:E16"/>
    <mergeCell ref="CF22:DD23"/>
    <mergeCell ref="CU20:CX20"/>
    <mergeCell ref="F16:BF16"/>
    <mergeCell ref="CJ20:CT20"/>
    <mergeCell ref="A33:O33"/>
    <mergeCell ref="P33:AT33"/>
    <mergeCell ref="B26:CZ26"/>
    <mergeCell ref="AU33:BX33"/>
    <mergeCell ref="BY33:DB33"/>
    <mergeCell ref="A31:O32"/>
    <mergeCell ref="P31:DB31"/>
    <mergeCell ref="P32:AT32"/>
    <mergeCell ref="AU32:BX32"/>
    <mergeCell ref="G1:CX1"/>
    <mergeCell ref="G5:CX5"/>
    <mergeCell ref="P7:CO7"/>
    <mergeCell ref="CF12:DD12"/>
    <mergeCell ref="A12:BF13"/>
    <mergeCell ref="BG12:CB13"/>
    <mergeCell ref="BY34:DB34"/>
    <mergeCell ref="P8:CO8"/>
    <mergeCell ref="BM9:BO9"/>
    <mergeCell ref="B3:DC3"/>
    <mergeCell ref="CY20:DC20"/>
    <mergeCell ref="CG19:CI19"/>
    <mergeCell ref="CJ19:CT19"/>
    <mergeCell ref="CU19:CX19"/>
    <mergeCell ref="CY19:DC19"/>
    <mergeCell ref="CG20:CI20"/>
    <mergeCell ref="B14:BF14"/>
    <mergeCell ref="B15:BF15"/>
    <mergeCell ref="A34:O34"/>
    <mergeCell ref="P34:AT34"/>
    <mergeCell ref="AU34:BX34"/>
    <mergeCell ref="F17:BF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B196"/>
  <sheetViews>
    <sheetView view="pageBreakPreview" zoomScale="68" zoomScaleSheetLayoutView="68" zoomScalePageLayoutView="0" workbookViewId="0" topLeftCell="A54">
      <selection activeCell="J180" sqref="J180:BM180"/>
    </sheetView>
  </sheetViews>
  <sheetFormatPr defaultColWidth="0.875" defaultRowHeight="12.75"/>
  <cols>
    <col min="1" max="16384" width="0.875" style="1" customWidth="1"/>
  </cols>
  <sheetData>
    <row r="1" ht="13.5" customHeight="1">
      <c r="I1" s="21" t="s">
        <v>9</v>
      </c>
    </row>
    <row r="2" spans="9:89" ht="18" customHeight="1">
      <c r="I2" s="262" t="s">
        <v>10</v>
      </c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2"/>
      <c r="BV2" s="42"/>
      <c r="BW2" s="42"/>
      <c r="BX2" s="8"/>
      <c r="BY2" s="8"/>
      <c r="BZ2" s="8"/>
      <c r="CA2" s="8"/>
      <c r="CC2" s="211"/>
      <c r="CD2" s="212"/>
      <c r="CE2" s="212"/>
      <c r="CF2" s="212"/>
      <c r="CG2" s="212"/>
      <c r="CH2" s="212"/>
      <c r="CI2" s="212"/>
      <c r="CJ2" s="212"/>
      <c r="CK2" s="213"/>
    </row>
    <row r="3" spans="9:89" ht="18" customHeight="1">
      <c r="I3" s="262" t="s">
        <v>11</v>
      </c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42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2"/>
      <c r="BV3" s="42"/>
      <c r="BW3" s="42"/>
      <c r="BX3" s="8"/>
      <c r="BY3" s="8"/>
      <c r="BZ3" s="8"/>
      <c r="CA3" s="8"/>
      <c r="CC3" s="211"/>
      <c r="CD3" s="212"/>
      <c r="CE3" s="212"/>
      <c r="CF3" s="212"/>
      <c r="CG3" s="212"/>
      <c r="CH3" s="212"/>
      <c r="CI3" s="212"/>
      <c r="CJ3" s="212"/>
      <c r="CK3" s="213"/>
    </row>
    <row r="4" spans="9:89" ht="18" customHeight="1">
      <c r="I4" s="262" t="s">
        <v>229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2"/>
      <c r="BV4" s="42"/>
      <c r="BW4" s="42"/>
      <c r="BX4" s="8"/>
      <c r="BY4" s="8"/>
      <c r="BZ4" s="8"/>
      <c r="CA4" s="8"/>
      <c r="CC4" s="211"/>
      <c r="CD4" s="212"/>
      <c r="CE4" s="212"/>
      <c r="CF4" s="212"/>
      <c r="CG4" s="212"/>
      <c r="CH4" s="212"/>
      <c r="CI4" s="212"/>
      <c r="CJ4" s="212"/>
      <c r="CK4" s="213"/>
    </row>
    <row r="5" spans="9:89" ht="18" customHeight="1">
      <c r="I5" s="262" t="s">
        <v>230</v>
      </c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2"/>
      <c r="BV5" s="42"/>
      <c r="BW5" s="42"/>
      <c r="BX5" s="8"/>
      <c r="BY5" s="8"/>
      <c r="BZ5" s="8"/>
      <c r="CA5" s="8"/>
      <c r="CC5" s="211"/>
      <c r="CD5" s="212"/>
      <c r="CE5" s="212"/>
      <c r="CF5" s="212"/>
      <c r="CG5" s="212"/>
      <c r="CH5" s="212"/>
      <c r="CI5" s="212"/>
      <c r="CJ5" s="212"/>
      <c r="CK5" s="213"/>
    </row>
    <row r="6" spans="9:89" ht="18" customHeight="1">
      <c r="I6" s="8" t="s">
        <v>231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51"/>
      <c r="BO6" s="51"/>
      <c r="BP6" s="51"/>
      <c r="BQ6" s="51"/>
      <c r="BR6" s="51"/>
      <c r="BS6" s="51"/>
      <c r="BT6" s="51"/>
      <c r="BU6" s="50"/>
      <c r="BV6" s="50"/>
      <c r="BW6" s="50"/>
      <c r="BX6" s="8"/>
      <c r="BY6" s="8"/>
      <c r="BZ6" s="8"/>
      <c r="CA6" s="8"/>
      <c r="CB6" s="8"/>
      <c r="CC6" s="214"/>
      <c r="CD6" s="215"/>
      <c r="CE6" s="215"/>
      <c r="CF6" s="215"/>
      <c r="CG6" s="215"/>
      <c r="CH6" s="215"/>
      <c r="CI6" s="215"/>
      <c r="CJ6" s="215"/>
      <c r="CK6" s="216"/>
    </row>
    <row r="7" spans="9:89" ht="12" customHeight="1">
      <c r="I7" s="1" t="s">
        <v>232</v>
      </c>
      <c r="AX7" s="8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1"/>
      <c r="BO7" s="41"/>
      <c r="BP7" s="41"/>
      <c r="BQ7" s="41"/>
      <c r="BR7" s="41"/>
      <c r="BS7" s="41"/>
      <c r="BT7" s="41"/>
      <c r="BU7" s="42"/>
      <c r="BV7" s="42"/>
      <c r="BW7" s="42"/>
      <c r="BX7" s="8"/>
      <c r="BY7" s="8"/>
      <c r="BZ7" s="8"/>
      <c r="CA7" s="8"/>
      <c r="CC7" s="217"/>
      <c r="CD7" s="218"/>
      <c r="CE7" s="218"/>
      <c r="CF7" s="218"/>
      <c r="CG7" s="218"/>
      <c r="CH7" s="218"/>
      <c r="CI7" s="218"/>
      <c r="CJ7" s="218"/>
      <c r="CK7" s="219"/>
    </row>
    <row r="8" spans="9:89" ht="18" customHeight="1">
      <c r="I8" s="1" t="s">
        <v>12</v>
      </c>
      <c r="AD8" s="15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2"/>
      <c r="BV8" s="42"/>
      <c r="BW8" s="42"/>
      <c r="BX8" s="8"/>
      <c r="BY8" s="8"/>
      <c r="BZ8" s="8"/>
      <c r="CA8" s="8"/>
      <c r="CC8" s="211"/>
      <c r="CD8" s="212"/>
      <c r="CE8" s="212"/>
      <c r="CF8" s="212"/>
      <c r="CG8" s="212"/>
      <c r="CH8" s="212"/>
      <c r="CI8" s="212"/>
      <c r="CJ8" s="212"/>
      <c r="CK8" s="213"/>
    </row>
    <row r="9" spans="9:89" ht="18" customHeight="1">
      <c r="I9" s="1" t="s">
        <v>13</v>
      </c>
      <c r="AB9" s="42"/>
      <c r="AC9" s="43"/>
      <c r="AD9" s="43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2"/>
      <c r="BV9" s="42"/>
      <c r="BW9" s="42"/>
      <c r="BX9" s="8"/>
      <c r="BY9" s="8"/>
      <c r="BZ9" s="8"/>
      <c r="CA9" s="8"/>
      <c r="CC9" s="211"/>
      <c r="CD9" s="212"/>
      <c r="CE9" s="212"/>
      <c r="CF9" s="212"/>
      <c r="CG9" s="212"/>
      <c r="CH9" s="212"/>
      <c r="CI9" s="212"/>
      <c r="CJ9" s="212"/>
      <c r="CK9" s="213"/>
    </row>
    <row r="10" ht="26.25" customHeight="1"/>
    <row r="11" spans="1:105" s="44" customFormat="1" ht="57.75" customHeight="1">
      <c r="A11" s="205" t="s">
        <v>152</v>
      </c>
      <c r="B11" s="206"/>
      <c r="C11" s="206"/>
      <c r="D11" s="206"/>
      <c r="E11" s="206"/>
      <c r="F11" s="206"/>
      <c r="G11" s="206"/>
      <c r="H11" s="207"/>
      <c r="I11" s="241" t="s">
        <v>8</v>
      </c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3"/>
      <c r="BN11" s="205" t="s">
        <v>7</v>
      </c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7"/>
      <c r="BZ11" s="205" t="s">
        <v>252</v>
      </c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7"/>
      <c r="CN11" s="205" t="s">
        <v>263</v>
      </c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7"/>
    </row>
    <row r="12" spans="1:105" s="32" customFormat="1" ht="13.5" customHeight="1">
      <c r="A12" s="208">
        <v>1</v>
      </c>
      <c r="B12" s="209"/>
      <c r="C12" s="209"/>
      <c r="D12" s="209"/>
      <c r="E12" s="209"/>
      <c r="F12" s="209"/>
      <c r="G12" s="209"/>
      <c r="H12" s="210"/>
      <c r="I12" s="208">
        <v>2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10"/>
      <c r="BN12" s="208">
        <v>3</v>
      </c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10"/>
      <c r="BZ12" s="208">
        <v>4</v>
      </c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10"/>
      <c r="CN12" s="208">
        <v>5</v>
      </c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10"/>
    </row>
    <row r="13" spans="1:105" ht="15" customHeight="1">
      <c r="A13" s="164"/>
      <c r="B13" s="165"/>
      <c r="C13" s="165"/>
      <c r="D13" s="165"/>
      <c r="E13" s="165"/>
      <c r="F13" s="165"/>
      <c r="G13" s="165"/>
      <c r="H13" s="166"/>
      <c r="I13" s="12"/>
      <c r="J13" s="148" t="s">
        <v>34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9"/>
      <c r="BN13" s="200" t="s">
        <v>36</v>
      </c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70"/>
      <c r="BZ13" s="175">
        <v>13400</v>
      </c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7"/>
      <c r="CN13" s="175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7"/>
    </row>
    <row r="14" spans="1:105" ht="15" customHeight="1">
      <c r="A14" s="160">
        <v>1</v>
      </c>
      <c r="B14" s="159"/>
      <c r="C14" s="159"/>
      <c r="D14" s="159"/>
      <c r="E14" s="159"/>
      <c r="F14" s="159"/>
      <c r="G14" s="159"/>
      <c r="H14" s="161"/>
      <c r="I14" s="11"/>
      <c r="J14" s="103" t="s">
        <v>35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222"/>
      <c r="BN14" s="152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4"/>
      <c r="BZ14" s="155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7"/>
      <c r="CN14" s="155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7"/>
    </row>
    <row r="15" spans="1:105" ht="15" customHeight="1">
      <c r="A15" s="164"/>
      <c r="B15" s="165"/>
      <c r="C15" s="165"/>
      <c r="D15" s="165"/>
      <c r="E15" s="165"/>
      <c r="F15" s="165"/>
      <c r="G15" s="165"/>
      <c r="H15" s="166"/>
      <c r="I15" s="12"/>
      <c r="J15" s="148" t="s">
        <v>73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9"/>
      <c r="BN15" s="200" t="s">
        <v>14</v>
      </c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75">
        <v>23</v>
      </c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7"/>
      <c r="CN15" s="175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7"/>
    </row>
    <row r="16" spans="1:105" ht="27" customHeight="1">
      <c r="A16" s="184" t="s">
        <v>71</v>
      </c>
      <c r="B16" s="158"/>
      <c r="C16" s="158"/>
      <c r="D16" s="158"/>
      <c r="E16" s="158"/>
      <c r="F16" s="158"/>
      <c r="G16" s="158"/>
      <c r="H16" s="185"/>
      <c r="I16" s="11"/>
      <c r="J16" s="150" t="s">
        <v>153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1"/>
      <c r="BN16" s="152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4"/>
      <c r="BZ16" s="155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7"/>
      <c r="CN16" s="155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7"/>
    </row>
    <row r="17" spans="1:105" s="39" customFormat="1" ht="15" customHeight="1">
      <c r="A17" s="164" t="s">
        <v>155</v>
      </c>
      <c r="B17" s="165"/>
      <c r="C17" s="165"/>
      <c r="D17" s="165"/>
      <c r="E17" s="165"/>
      <c r="F17" s="165"/>
      <c r="G17" s="165"/>
      <c r="H17" s="166"/>
      <c r="I17" s="38"/>
      <c r="J17" s="239" t="s">
        <v>62</v>
      </c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40"/>
      <c r="BN17" s="200" t="s">
        <v>14</v>
      </c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70"/>
      <c r="BZ17" s="175">
        <v>1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7"/>
      <c r="CN17" s="175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7"/>
    </row>
    <row r="18" spans="1:105" s="39" customFormat="1" ht="15" customHeight="1">
      <c r="A18" s="160"/>
      <c r="B18" s="159"/>
      <c r="C18" s="159"/>
      <c r="D18" s="159"/>
      <c r="E18" s="159"/>
      <c r="F18" s="159"/>
      <c r="G18" s="159"/>
      <c r="H18" s="161"/>
      <c r="I18" s="37"/>
      <c r="J18" s="228" t="s">
        <v>156</v>
      </c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9"/>
      <c r="BN18" s="152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4"/>
      <c r="BZ18" s="155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7"/>
      <c r="CN18" s="155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7"/>
    </row>
    <row r="19" spans="1:105" ht="52.5" customHeight="1">
      <c r="A19" s="172" t="s">
        <v>157</v>
      </c>
      <c r="B19" s="173"/>
      <c r="C19" s="173"/>
      <c r="D19" s="173"/>
      <c r="E19" s="173"/>
      <c r="F19" s="173"/>
      <c r="G19" s="173"/>
      <c r="H19" s="174"/>
      <c r="I19" s="11"/>
      <c r="J19" s="226" t="s">
        <v>77</v>
      </c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7"/>
      <c r="BN19" s="152" t="s">
        <v>14</v>
      </c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4"/>
      <c r="BZ19" s="155">
        <v>1</v>
      </c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7"/>
      <c r="CN19" s="155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7"/>
    </row>
    <row r="20" spans="1:105" ht="40.5" customHeight="1">
      <c r="A20" s="172" t="s">
        <v>158</v>
      </c>
      <c r="B20" s="173"/>
      <c r="C20" s="173"/>
      <c r="D20" s="173"/>
      <c r="E20" s="173"/>
      <c r="F20" s="173"/>
      <c r="G20" s="173"/>
      <c r="H20" s="174"/>
      <c r="I20" s="11"/>
      <c r="J20" s="226" t="s">
        <v>120</v>
      </c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7"/>
      <c r="BN20" s="152" t="s">
        <v>14</v>
      </c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4"/>
      <c r="BZ20" s="155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7"/>
      <c r="CN20" s="155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7"/>
    </row>
    <row r="21" spans="1:105" ht="27" customHeight="1">
      <c r="A21" s="172" t="s">
        <v>159</v>
      </c>
      <c r="B21" s="173"/>
      <c r="C21" s="173"/>
      <c r="D21" s="173"/>
      <c r="E21" s="173"/>
      <c r="F21" s="173"/>
      <c r="G21" s="173"/>
      <c r="H21" s="174"/>
      <c r="I21" s="11"/>
      <c r="J21" s="226" t="s">
        <v>233</v>
      </c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7"/>
      <c r="BN21" s="152" t="s">
        <v>14</v>
      </c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4"/>
      <c r="BZ21" s="155">
        <v>11</v>
      </c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7"/>
      <c r="CN21" s="155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7"/>
    </row>
    <row r="22" spans="1:105" s="39" customFormat="1" ht="15" customHeight="1">
      <c r="A22" s="172" t="s">
        <v>160</v>
      </c>
      <c r="B22" s="173"/>
      <c r="C22" s="173"/>
      <c r="D22" s="173"/>
      <c r="E22" s="173"/>
      <c r="F22" s="173"/>
      <c r="G22" s="173"/>
      <c r="H22" s="174"/>
      <c r="I22" s="37"/>
      <c r="J22" s="228" t="s">
        <v>81</v>
      </c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9"/>
      <c r="BN22" s="152" t="s">
        <v>14</v>
      </c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4"/>
      <c r="BZ22" s="155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7"/>
      <c r="CN22" s="155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7"/>
    </row>
    <row r="23" spans="1:105" s="39" customFormat="1" ht="15" customHeight="1">
      <c r="A23" s="172" t="s">
        <v>161</v>
      </c>
      <c r="B23" s="173"/>
      <c r="C23" s="173"/>
      <c r="D23" s="173"/>
      <c r="E23" s="173"/>
      <c r="F23" s="173"/>
      <c r="G23" s="173"/>
      <c r="H23" s="174"/>
      <c r="I23" s="37"/>
      <c r="J23" s="228" t="s">
        <v>296</v>
      </c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9"/>
      <c r="BN23" s="152" t="s">
        <v>14</v>
      </c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4"/>
      <c r="BZ23" s="155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7"/>
      <c r="CN23" s="155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7"/>
    </row>
    <row r="24" spans="1:105" s="39" customFormat="1" ht="15" customHeight="1">
      <c r="A24" s="172" t="s">
        <v>162</v>
      </c>
      <c r="B24" s="173"/>
      <c r="C24" s="173"/>
      <c r="D24" s="173"/>
      <c r="E24" s="173"/>
      <c r="F24" s="173"/>
      <c r="G24" s="173"/>
      <c r="H24" s="174"/>
      <c r="I24" s="37"/>
      <c r="J24" s="228" t="s">
        <v>85</v>
      </c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9"/>
      <c r="BN24" s="152" t="s">
        <v>14</v>
      </c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4"/>
      <c r="BZ24" s="155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7"/>
      <c r="CN24" s="155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7"/>
    </row>
    <row r="25" spans="1:105" s="39" customFormat="1" ht="15" customHeight="1">
      <c r="A25" s="172" t="s">
        <v>163</v>
      </c>
      <c r="B25" s="173"/>
      <c r="C25" s="173"/>
      <c r="D25" s="173"/>
      <c r="E25" s="173"/>
      <c r="F25" s="173"/>
      <c r="G25" s="173"/>
      <c r="H25" s="174"/>
      <c r="I25" s="37"/>
      <c r="J25" s="228" t="s">
        <v>297</v>
      </c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9"/>
      <c r="BN25" s="152" t="s">
        <v>14</v>
      </c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4"/>
      <c r="BZ25" s="155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7"/>
      <c r="CN25" s="155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7"/>
    </row>
    <row r="26" spans="1:105" s="39" customFormat="1" ht="15" customHeight="1">
      <c r="A26" s="172" t="s">
        <v>164</v>
      </c>
      <c r="B26" s="173"/>
      <c r="C26" s="173"/>
      <c r="D26" s="173"/>
      <c r="E26" s="173"/>
      <c r="F26" s="173"/>
      <c r="G26" s="173"/>
      <c r="H26" s="174"/>
      <c r="I26" s="37"/>
      <c r="J26" s="228" t="s">
        <v>298</v>
      </c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9"/>
      <c r="BN26" s="152" t="s">
        <v>14</v>
      </c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4"/>
      <c r="BZ26" s="194">
        <v>7</v>
      </c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6"/>
      <c r="CN26" s="155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7"/>
    </row>
    <row r="27" spans="1:158" s="39" customFormat="1" ht="15" customHeight="1">
      <c r="A27" s="172" t="s">
        <v>165</v>
      </c>
      <c r="B27" s="173"/>
      <c r="C27" s="173"/>
      <c r="D27" s="173"/>
      <c r="E27" s="173"/>
      <c r="F27" s="173"/>
      <c r="G27" s="173"/>
      <c r="H27" s="174"/>
      <c r="I27" s="37"/>
      <c r="J27" s="228" t="s">
        <v>299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9"/>
      <c r="BN27" s="152" t="s">
        <v>14</v>
      </c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4"/>
      <c r="BZ27" s="155">
        <v>2</v>
      </c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7"/>
      <c r="CN27" s="155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7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</row>
    <row r="28" spans="1:105" s="39" customFormat="1" ht="15" customHeight="1">
      <c r="A28" s="172" t="s">
        <v>166</v>
      </c>
      <c r="B28" s="173"/>
      <c r="C28" s="173"/>
      <c r="D28" s="173"/>
      <c r="E28" s="173"/>
      <c r="F28" s="173"/>
      <c r="G28" s="173"/>
      <c r="H28" s="174"/>
      <c r="I28" s="37"/>
      <c r="J28" s="228" t="s">
        <v>87</v>
      </c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9"/>
      <c r="BN28" s="152" t="s">
        <v>14</v>
      </c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4"/>
      <c r="BZ28" s="155">
        <v>1</v>
      </c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7"/>
      <c r="CN28" s="155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7"/>
    </row>
    <row r="29" spans="1:105" s="39" customFormat="1" ht="15" customHeight="1">
      <c r="A29" s="172" t="s">
        <v>167</v>
      </c>
      <c r="B29" s="173"/>
      <c r="C29" s="173"/>
      <c r="D29" s="173"/>
      <c r="E29" s="173"/>
      <c r="F29" s="173"/>
      <c r="G29" s="173"/>
      <c r="H29" s="174"/>
      <c r="I29" s="37"/>
      <c r="J29" s="228" t="s">
        <v>300</v>
      </c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9"/>
      <c r="BN29" s="152" t="s">
        <v>14</v>
      </c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4"/>
      <c r="BZ29" s="155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7"/>
      <c r="CN29" s="155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7"/>
    </row>
    <row r="30" spans="1:105" ht="27" customHeight="1">
      <c r="A30" s="172" t="s">
        <v>72</v>
      </c>
      <c r="B30" s="173"/>
      <c r="C30" s="173"/>
      <c r="D30" s="173"/>
      <c r="E30" s="173"/>
      <c r="F30" s="173"/>
      <c r="G30" s="173"/>
      <c r="H30" s="174"/>
      <c r="I30" s="11"/>
      <c r="J30" s="150" t="s">
        <v>154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1"/>
      <c r="BN30" s="152" t="s">
        <v>14</v>
      </c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4"/>
      <c r="BZ30" s="155" t="s">
        <v>0</v>
      </c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7"/>
      <c r="CN30" s="155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7"/>
    </row>
    <row r="31" spans="1:105" ht="15" customHeight="1">
      <c r="A31" s="164" t="s">
        <v>75</v>
      </c>
      <c r="B31" s="165"/>
      <c r="C31" s="165"/>
      <c r="D31" s="165"/>
      <c r="E31" s="165"/>
      <c r="F31" s="165"/>
      <c r="G31" s="165"/>
      <c r="H31" s="166"/>
      <c r="I31" s="12"/>
      <c r="J31" s="201" t="s">
        <v>62</v>
      </c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0" t="s">
        <v>14</v>
      </c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70"/>
      <c r="BZ31" s="175" t="s">
        <v>0</v>
      </c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7"/>
      <c r="CN31" s="175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7"/>
    </row>
    <row r="32" spans="1:105" ht="15" customHeight="1">
      <c r="A32" s="160"/>
      <c r="B32" s="159"/>
      <c r="C32" s="159"/>
      <c r="D32" s="159"/>
      <c r="E32" s="159"/>
      <c r="F32" s="159"/>
      <c r="G32" s="159"/>
      <c r="H32" s="161"/>
      <c r="I32" s="11"/>
      <c r="J32" s="226" t="s">
        <v>156</v>
      </c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7"/>
      <c r="BN32" s="152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4"/>
      <c r="BZ32" s="155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7"/>
      <c r="CN32" s="155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7"/>
    </row>
    <row r="33" spans="1:105" ht="52.5" customHeight="1">
      <c r="A33" s="172" t="s">
        <v>76</v>
      </c>
      <c r="B33" s="173"/>
      <c r="C33" s="173"/>
      <c r="D33" s="173"/>
      <c r="E33" s="173"/>
      <c r="F33" s="173"/>
      <c r="G33" s="173"/>
      <c r="H33" s="174"/>
      <c r="I33" s="11"/>
      <c r="J33" s="226" t="s">
        <v>77</v>
      </c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7"/>
      <c r="BN33" s="152" t="s">
        <v>14</v>
      </c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4"/>
      <c r="BZ33" s="155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7"/>
      <c r="CN33" s="155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7"/>
    </row>
    <row r="34" spans="1:105" ht="3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</row>
    <row r="35" spans="1:105" s="22" customFormat="1" ht="13.5" customHeight="1">
      <c r="A35" s="203" t="s">
        <v>253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</row>
    <row r="36" spans="1:105" ht="7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</row>
    <row r="37" spans="1:105" ht="40.5" customHeight="1">
      <c r="A37" s="141" t="s">
        <v>78</v>
      </c>
      <c r="B37" s="142"/>
      <c r="C37" s="142"/>
      <c r="D37" s="142"/>
      <c r="E37" s="142"/>
      <c r="F37" s="142"/>
      <c r="G37" s="142"/>
      <c r="H37" s="143"/>
      <c r="I37" s="40"/>
      <c r="J37" s="162" t="s">
        <v>120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3"/>
      <c r="BN37" s="188" t="s">
        <v>14</v>
      </c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90"/>
      <c r="BZ37" s="137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9"/>
      <c r="CN37" s="137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9"/>
    </row>
    <row r="38" spans="1:105" s="39" customFormat="1" ht="15" customHeight="1">
      <c r="A38" s="172" t="s">
        <v>79</v>
      </c>
      <c r="B38" s="173"/>
      <c r="C38" s="173"/>
      <c r="D38" s="173"/>
      <c r="E38" s="173"/>
      <c r="F38" s="173"/>
      <c r="G38" s="173"/>
      <c r="H38" s="174"/>
      <c r="I38" s="37"/>
      <c r="J38" s="228" t="s">
        <v>81</v>
      </c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9"/>
      <c r="BN38" s="152" t="s">
        <v>14</v>
      </c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4"/>
      <c r="BZ38" s="155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7"/>
      <c r="CN38" s="155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7"/>
    </row>
    <row r="39" spans="1:105" s="39" customFormat="1" ht="15" customHeight="1">
      <c r="A39" s="172" t="s">
        <v>80</v>
      </c>
      <c r="B39" s="173"/>
      <c r="C39" s="173"/>
      <c r="D39" s="173"/>
      <c r="E39" s="173"/>
      <c r="F39" s="173"/>
      <c r="G39" s="173"/>
      <c r="H39" s="174"/>
      <c r="I39" s="37"/>
      <c r="J39" s="228" t="s">
        <v>296</v>
      </c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9"/>
      <c r="BN39" s="152" t="s">
        <v>14</v>
      </c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4"/>
      <c r="BZ39" s="155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7"/>
      <c r="CN39" s="155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7"/>
    </row>
    <row r="40" spans="1:105" s="39" customFormat="1" ht="15" customHeight="1">
      <c r="A40" s="172" t="s">
        <v>82</v>
      </c>
      <c r="B40" s="173"/>
      <c r="C40" s="173"/>
      <c r="D40" s="173"/>
      <c r="E40" s="173"/>
      <c r="F40" s="173"/>
      <c r="G40" s="173"/>
      <c r="H40" s="174"/>
      <c r="I40" s="37"/>
      <c r="J40" s="228" t="s">
        <v>85</v>
      </c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9"/>
      <c r="BN40" s="152" t="s">
        <v>14</v>
      </c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4"/>
      <c r="BZ40" s="155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7"/>
      <c r="CN40" s="155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7"/>
    </row>
    <row r="41" spans="1:105" s="39" customFormat="1" ht="15" customHeight="1">
      <c r="A41" s="172" t="s">
        <v>83</v>
      </c>
      <c r="B41" s="173"/>
      <c r="C41" s="173"/>
      <c r="D41" s="173"/>
      <c r="E41" s="173"/>
      <c r="F41" s="173"/>
      <c r="G41" s="173"/>
      <c r="H41" s="174"/>
      <c r="I41" s="37"/>
      <c r="J41" s="228" t="s">
        <v>299</v>
      </c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9"/>
      <c r="BN41" s="152" t="s">
        <v>14</v>
      </c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4"/>
      <c r="BZ41" s="155" t="s">
        <v>0</v>
      </c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7"/>
      <c r="CN41" s="155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7"/>
    </row>
    <row r="42" spans="1:105" s="39" customFormat="1" ht="15" customHeight="1">
      <c r="A42" s="172" t="s">
        <v>84</v>
      </c>
      <c r="B42" s="173"/>
      <c r="C42" s="173"/>
      <c r="D42" s="173"/>
      <c r="E42" s="173"/>
      <c r="F42" s="173"/>
      <c r="G42" s="173"/>
      <c r="H42" s="174"/>
      <c r="I42" s="37"/>
      <c r="J42" s="228" t="s">
        <v>98</v>
      </c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9"/>
      <c r="BN42" s="152" t="s">
        <v>14</v>
      </c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4"/>
      <c r="BZ42" s="155" t="s">
        <v>0</v>
      </c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7"/>
      <c r="CN42" s="155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7"/>
    </row>
    <row r="43" spans="1:105" s="39" customFormat="1" ht="15" customHeight="1">
      <c r="A43" s="172" t="s">
        <v>86</v>
      </c>
      <c r="B43" s="173"/>
      <c r="C43" s="173"/>
      <c r="D43" s="173"/>
      <c r="E43" s="173"/>
      <c r="F43" s="173"/>
      <c r="G43" s="173"/>
      <c r="H43" s="174"/>
      <c r="I43" s="37"/>
      <c r="J43" s="228" t="s">
        <v>301</v>
      </c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9"/>
      <c r="BN43" s="152" t="s">
        <v>14</v>
      </c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4"/>
      <c r="BZ43" s="155" t="s">
        <v>0</v>
      </c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7"/>
      <c r="CN43" s="155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7"/>
    </row>
    <row r="44" spans="1:105" ht="15" customHeight="1">
      <c r="A44" s="164"/>
      <c r="B44" s="165"/>
      <c r="C44" s="165"/>
      <c r="D44" s="165"/>
      <c r="E44" s="165"/>
      <c r="F44" s="165"/>
      <c r="G44" s="165"/>
      <c r="H44" s="166"/>
      <c r="I44" s="12"/>
      <c r="J44" s="148" t="s">
        <v>234</v>
      </c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9"/>
      <c r="BN44" s="200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70"/>
      <c r="BZ44" s="200" t="s">
        <v>74</v>
      </c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70"/>
      <c r="CN44" s="200" t="s">
        <v>74</v>
      </c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70"/>
    </row>
    <row r="45" spans="1:105" ht="27" customHeight="1">
      <c r="A45" s="172" t="s">
        <v>88</v>
      </c>
      <c r="B45" s="173"/>
      <c r="C45" s="173"/>
      <c r="D45" s="173"/>
      <c r="E45" s="173"/>
      <c r="F45" s="173"/>
      <c r="G45" s="173"/>
      <c r="H45" s="174"/>
      <c r="I45" s="11"/>
      <c r="J45" s="150" t="s">
        <v>245</v>
      </c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1"/>
      <c r="BN45" s="152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4"/>
      <c r="BZ45" s="152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4"/>
      <c r="CN45" s="152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4"/>
    </row>
    <row r="46" spans="1:105" s="39" customFormat="1" ht="15" customHeight="1">
      <c r="A46" s="160" t="s">
        <v>89</v>
      </c>
      <c r="B46" s="159"/>
      <c r="C46" s="159"/>
      <c r="D46" s="159"/>
      <c r="E46" s="159"/>
      <c r="F46" s="159"/>
      <c r="G46" s="159"/>
      <c r="H46" s="161"/>
      <c r="I46" s="37"/>
      <c r="J46" s="103" t="s">
        <v>193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222"/>
      <c r="BN46" s="152" t="s">
        <v>14</v>
      </c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4"/>
      <c r="BZ46" s="155">
        <v>61</v>
      </c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7"/>
      <c r="CN46" s="155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7"/>
    </row>
    <row r="47" spans="1:105" s="39" customFormat="1" ht="15" customHeight="1">
      <c r="A47" s="160" t="s">
        <v>168</v>
      </c>
      <c r="B47" s="159"/>
      <c r="C47" s="159"/>
      <c r="D47" s="159"/>
      <c r="E47" s="159"/>
      <c r="F47" s="159"/>
      <c r="G47" s="159"/>
      <c r="H47" s="161"/>
      <c r="I47" s="37"/>
      <c r="J47" s="228" t="s">
        <v>15</v>
      </c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9"/>
      <c r="BN47" s="152" t="s">
        <v>140</v>
      </c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4"/>
      <c r="BZ47" s="155">
        <v>3020.1</v>
      </c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7"/>
      <c r="CN47" s="155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7"/>
    </row>
    <row r="48" spans="1:105" s="39" customFormat="1" ht="15" customHeight="1">
      <c r="A48" s="160"/>
      <c r="B48" s="159"/>
      <c r="C48" s="159"/>
      <c r="D48" s="159"/>
      <c r="E48" s="159"/>
      <c r="F48" s="159"/>
      <c r="G48" s="159"/>
      <c r="H48" s="161"/>
      <c r="I48" s="37"/>
      <c r="J48" s="103" t="s">
        <v>194</v>
      </c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222"/>
      <c r="BN48" s="152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4"/>
      <c r="BZ48" s="155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7"/>
      <c r="CN48" s="155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7"/>
    </row>
    <row r="49" spans="1:105" s="39" customFormat="1" ht="15" customHeight="1">
      <c r="A49" s="160" t="s">
        <v>90</v>
      </c>
      <c r="B49" s="159"/>
      <c r="C49" s="159"/>
      <c r="D49" s="159"/>
      <c r="E49" s="159"/>
      <c r="F49" s="159"/>
      <c r="G49" s="159"/>
      <c r="H49" s="161"/>
      <c r="I49" s="37"/>
      <c r="J49" s="103" t="s">
        <v>195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222"/>
      <c r="BN49" s="152" t="s">
        <v>14</v>
      </c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4"/>
      <c r="BZ49" s="155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7"/>
      <c r="CN49" s="155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7"/>
    </row>
    <row r="50" spans="1:105" s="39" customFormat="1" ht="15" customHeight="1">
      <c r="A50" s="160" t="s">
        <v>169</v>
      </c>
      <c r="B50" s="159"/>
      <c r="C50" s="159"/>
      <c r="D50" s="159"/>
      <c r="E50" s="159"/>
      <c r="F50" s="159"/>
      <c r="G50" s="159"/>
      <c r="H50" s="161"/>
      <c r="I50" s="37"/>
      <c r="J50" s="228" t="s">
        <v>15</v>
      </c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9"/>
      <c r="BN50" s="152" t="s">
        <v>140</v>
      </c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4"/>
      <c r="BZ50" s="155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7"/>
      <c r="CN50" s="155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7"/>
    </row>
    <row r="51" spans="1:105" s="39" customFormat="1" ht="15" customHeight="1">
      <c r="A51" s="160" t="s">
        <v>91</v>
      </c>
      <c r="B51" s="159"/>
      <c r="C51" s="159"/>
      <c r="D51" s="159"/>
      <c r="E51" s="159"/>
      <c r="F51" s="159"/>
      <c r="G51" s="159"/>
      <c r="H51" s="161"/>
      <c r="I51" s="37"/>
      <c r="J51" s="103" t="s">
        <v>196</v>
      </c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222"/>
      <c r="BN51" s="152" t="s">
        <v>14</v>
      </c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4"/>
      <c r="BZ51" s="155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7"/>
      <c r="CN51" s="155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7"/>
    </row>
    <row r="52" spans="1:105" s="39" customFormat="1" ht="15" customHeight="1">
      <c r="A52" s="160" t="s">
        <v>170</v>
      </c>
      <c r="B52" s="159"/>
      <c r="C52" s="159"/>
      <c r="D52" s="159"/>
      <c r="E52" s="159"/>
      <c r="F52" s="159"/>
      <c r="G52" s="159"/>
      <c r="H52" s="161"/>
      <c r="I52" s="37"/>
      <c r="J52" s="228" t="s">
        <v>15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9"/>
      <c r="BN52" s="152" t="s">
        <v>140</v>
      </c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4"/>
      <c r="BZ52" s="155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7"/>
      <c r="CN52" s="155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7"/>
    </row>
    <row r="53" spans="1:105" s="39" customFormat="1" ht="15" customHeight="1">
      <c r="A53" s="160" t="s">
        <v>92</v>
      </c>
      <c r="B53" s="159"/>
      <c r="C53" s="159"/>
      <c r="D53" s="159"/>
      <c r="E53" s="159"/>
      <c r="F53" s="159"/>
      <c r="G53" s="159"/>
      <c r="H53" s="161"/>
      <c r="I53" s="37"/>
      <c r="J53" s="103" t="s">
        <v>197</v>
      </c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222"/>
      <c r="BN53" s="152" t="s">
        <v>14</v>
      </c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4"/>
      <c r="BZ53" s="155">
        <v>10</v>
      </c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7"/>
      <c r="CN53" s="155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7"/>
    </row>
    <row r="54" spans="1:105" s="39" customFormat="1" ht="15" customHeight="1">
      <c r="A54" s="160" t="s">
        <v>198</v>
      </c>
      <c r="B54" s="159"/>
      <c r="C54" s="159"/>
      <c r="D54" s="159"/>
      <c r="E54" s="159"/>
      <c r="F54" s="159"/>
      <c r="G54" s="159"/>
      <c r="H54" s="161"/>
      <c r="I54" s="37"/>
      <c r="J54" s="228" t="s">
        <v>15</v>
      </c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9"/>
      <c r="BN54" s="152" t="s">
        <v>140</v>
      </c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4"/>
      <c r="BZ54" s="155">
        <v>211.2</v>
      </c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7"/>
      <c r="CN54" s="155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7"/>
    </row>
    <row r="55" spans="1:105" s="39" customFormat="1" ht="15" customHeight="1">
      <c r="A55" s="160" t="s">
        <v>93</v>
      </c>
      <c r="B55" s="159"/>
      <c r="C55" s="159"/>
      <c r="D55" s="159"/>
      <c r="E55" s="159"/>
      <c r="F55" s="159"/>
      <c r="G55" s="159"/>
      <c r="H55" s="161"/>
      <c r="I55" s="37"/>
      <c r="J55" s="103" t="s">
        <v>199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222"/>
      <c r="BN55" s="152" t="s">
        <v>14</v>
      </c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4"/>
      <c r="BZ55" s="155">
        <v>14</v>
      </c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7"/>
      <c r="CN55" s="155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7"/>
    </row>
    <row r="56" spans="1:105" s="39" customFormat="1" ht="15" customHeight="1">
      <c r="A56" s="160" t="s">
        <v>171</v>
      </c>
      <c r="B56" s="159"/>
      <c r="C56" s="159"/>
      <c r="D56" s="159"/>
      <c r="E56" s="159"/>
      <c r="F56" s="159"/>
      <c r="G56" s="159"/>
      <c r="H56" s="161"/>
      <c r="I56" s="37"/>
      <c r="J56" s="228" t="s">
        <v>15</v>
      </c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9"/>
      <c r="BN56" s="152" t="s">
        <v>140</v>
      </c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4"/>
      <c r="BZ56" s="155">
        <v>1075.8</v>
      </c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7"/>
      <c r="CN56" s="155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7"/>
    </row>
    <row r="57" spans="1:105" s="39" customFormat="1" ht="15" customHeight="1">
      <c r="A57" s="230" t="s">
        <v>94</v>
      </c>
      <c r="B57" s="231"/>
      <c r="C57" s="231"/>
      <c r="D57" s="231"/>
      <c r="E57" s="231"/>
      <c r="F57" s="231"/>
      <c r="G57" s="231"/>
      <c r="H57" s="232"/>
      <c r="I57" s="37"/>
      <c r="J57" s="233" t="s">
        <v>246</v>
      </c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6"/>
      <c r="BN57" s="152" t="s">
        <v>14</v>
      </c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4"/>
      <c r="BZ57" s="155">
        <v>37</v>
      </c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7"/>
      <c r="CN57" s="155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7"/>
    </row>
    <row r="58" spans="1:105" s="39" customFormat="1" ht="15" customHeight="1">
      <c r="A58" s="160" t="s">
        <v>200</v>
      </c>
      <c r="B58" s="159"/>
      <c r="C58" s="159"/>
      <c r="D58" s="159"/>
      <c r="E58" s="159"/>
      <c r="F58" s="159"/>
      <c r="G58" s="159"/>
      <c r="H58" s="161"/>
      <c r="I58" s="37"/>
      <c r="J58" s="228" t="s">
        <v>15</v>
      </c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9"/>
      <c r="BN58" s="152" t="s">
        <v>140</v>
      </c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4"/>
      <c r="BZ58" s="155">
        <v>1733.1</v>
      </c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7"/>
      <c r="CN58" s="155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7"/>
    </row>
    <row r="59" spans="1:105" s="39" customFormat="1" ht="15" customHeight="1">
      <c r="A59" s="160" t="s">
        <v>95</v>
      </c>
      <c r="B59" s="159"/>
      <c r="C59" s="159"/>
      <c r="D59" s="159"/>
      <c r="E59" s="159"/>
      <c r="F59" s="159"/>
      <c r="G59" s="159"/>
      <c r="H59" s="161"/>
      <c r="I59" s="37"/>
      <c r="J59" s="103" t="s">
        <v>218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222"/>
      <c r="BN59" s="152" t="s">
        <v>14</v>
      </c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4"/>
      <c r="BZ59" s="155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7"/>
      <c r="CN59" s="155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7"/>
    </row>
    <row r="60" spans="1:105" s="39" customFormat="1" ht="15" customHeight="1">
      <c r="A60" s="160" t="s">
        <v>172</v>
      </c>
      <c r="B60" s="159"/>
      <c r="C60" s="159"/>
      <c r="D60" s="159"/>
      <c r="E60" s="159"/>
      <c r="F60" s="159"/>
      <c r="G60" s="159"/>
      <c r="H60" s="161"/>
      <c r="I60" s="37"/>
      <c r="J60" s="228" t="s">
        <v>15</v>
      </c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9"/>
      <c r="BN60" s="152" t="s">
        <v>140</v>
      </c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4"/>
      <c r="BZ60" s="155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7"/>
      <c r="CN60" s="155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7"/>
    </row>
    <row r="61" spans="1:105" ht="15" customHeight="1">
      <c r="A61" s="230" t="s">
        <v>96</v>
      </c>
      <c r="B61" s="231"/>
      <c r="C61" s="231"/>
      <c r="D61" s="231"/>
      <c r="E61" s="231"/>
      <c r="F61" s="231"/>
      <c r="G61" s="231"/>
      <c r="H61" s="232"/>
      <c r="I61" s="11"/>
      <c r="J61" s="233" t="s">
        <v>235</v>
      </c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1"/>
      <c r="BN61" s="152" t="s">
        <v>14</v>
      </c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4"/>
      <c r="BZ61" s="155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7"/>
      <c r="CN61" s="155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7"/>
    </row>
    <row r="62" spans="1:105" s="39" customFormat="1" ht="15" customHeight="1">
      <c r="A62" s="160" t="s">
        <v>173</v>
      </c>
      <c r="B62" s="159"/>
      <c r="C62" s="159"/>
      <c r="D62" s="159"/>
      <c r="E62" s="159"/>
      <c r="F62" s="159"/>
      <c r="G62" s="159"/>
      <c r="H62" s="161"/>
      <c r="I62" s="37"/>
      <c r="J62" s="228" t="s">
        <v>15</v>
      </c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9"/>
      <c r="BN62" s="152" t="s">
        <v>140</v>
      </c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4"/>
      <c r="BZ62" s="155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7"/>
      <c r="CN62" s="155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7"/>
    </row>
    <row r="63" spans="1:105" s="39" customFormat="1" ht="15" customHeight="1">
      <c r="A63" s="160" t="s">
        <v>97</v>
      </c>
      <c r="B63" s="159"/>
      <c r="C63" s="159"/>
      <c r="D63" s="159"/>
      <c r="E63" s="159"/>
      <c r="F63" s="159"/>
      <c r="G63" s="159"/>
      <c r="H63" s="161"/>
      <c r="I63" s="37"/>
      <c r="J63" s="103" t="s">
        <v>223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222"/>
      <c r="BN63" s="152" t="s">
        <v>14</v>
      </c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4"/>
      <c r="BZ63" s="155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7"/>
      <c r="CN63" s="155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7"/>
    </row>
    <row r="64" spans="1:105" s="39" customFormat="1" ht="15" customHeight="1">
      <c r="A64" s="160" t="s">
        <v>174</v>
      </c>
      <c r="B64" s="159"/>
      <c r="C64" s="159"/>
      <c r="D64" s="159"/>
      <c r="E64" s="159"/>
      <c r="F64" s="159"/>
      <c r="G64" s="159"/>
      <c r="H64" s="161"/>
      <c r="I64" s="37"/>
      <c r="J64" s="228" t="s">
        <v>15</v>
      </c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9"/>
      <c r="BN64" s="152" t="s">
        <v>140</v>
      </c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4"/>
      <c r="BZ64" s="155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7"/>
      <c r="CN64" s="155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7"/>
    </row>
    <row r="65" spans="1:105" s="39" customFormat="1" ht="15" customHeight="1">
      <c r="A65" s="160" t="s">
        <v>126</v>
      </c>
      <c r="B65" s="159"/>
      <c r="C65" s="159"/>
      <c r="D65" s="159"/>
      <c r="E65" s="159"/>
      <c r="F65" s="159"/>
      <c r="G65" s="159"/>
      <c r="H65" s="161"/>
      <c r="I65" s="37"/>
      <c r="J65" s="103" t="s">
        <v>16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222"/>
      <c r="BN65" s="152" t="s">
        <v>14</v>
      </c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4"/>
      <c r="BZ65" s="155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7"/>
      <c r="CN65" s="155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7"/>
    </row>
    <row r="66" spans="1:105" s="39" customFormat="1" ht="15" customHeight="1">
      <c r="A66" s="160" t="s">
        <v>201</v>
      </c>
      <c r="B66" s="159"/>
      <c r="C66" s="159"/>
      <c r="D66" s="159"/>
      <c r="E66" s="159"/>
      <c r="F66" s="159"/>
      <c r="G66" s="159"/>
      <c r="H66" s="161"/>
      <c r="I66" s="37"/>
      <c r="J66" s="228" t="s">
        <v>15</v>
      </c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9"/>
      <c r="BN66" s="152" t="s">
        <v>140</v>
      </c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4"/>
      <c r="BZ66" s="155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7"/>
      <c r="CN66" s="155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7"/>
    </row>
    <row r="67" spans="1:105" s="39" customFormat="1" ht="15" customHeight="1">
      <c r="A67" s="160" t="s">
        <v>175</v>
      </c>
      <c r="B67" s="159"/>
      <c r="C67" s="159"/>
      <c r="D67" s="159"/>
      <c r="E67" s="159"/>
      <c r="F67" s="159"/>
      <c r="G67" s="159"/>
      <c r="H67" s="161"/>
      <c r="I67" s="37"/>
      <c r="J67" s="103" t="s">
        <v>17</v>
      </c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222"/>
      <c r="BN67" s="152" t="s">
        <v>14</v>
      </c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4"/>
      <c r="BZ67" s="155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7"/>
      <c r="CN67" s="155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7"/>
    </row>
    <row r="68" spans="1:105" s="39" customFormat="1" ht="15" customHeight="1">
      <c r="A68" s="160" t="s">
        <v>202</v>
      </c>
      <c r="B68" s="159"/>
      <c r="C68" s="159"/>
      <c r="D68" s="159"/>
      <c r="E68" s="159"/>
      <c r="F68" s="159"/>
      <c r="G68" s="159"/>
      <c r="H68" s="161"/>
      <c r="I68" s="37"/>
      <c r="J68" s="103" t="s">
        <v>18</v>
      </c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222"/>
      <c r="BN68" s="152" t="s">
        <v>14</v>
      </c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4"/>
      <c r="BZ68" s="155">
        <v>4</v>
      </c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7"/>
      <c r="CN68" s="155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7"/>
    </row>
    <row r="69" spans="1:105" s="39" customFormat="1" ht="15" customHeight="1">
      <c r="A69" s="160" t="s">
        <v>203</v>
      </c>
      <c r="B69" s="159"/>
      <c r="C69" s="159"/>
      <c r="D69" s="159"/>
      <c r="E69" s="159"/>
      <c r="F69" s="159"/>
      <c r="G69" s="159"/>
      <c r="H69" s="161"/>
      <c r="I69" s="37"/>
      <c r="J69" s="228" t="s">
        <v>15</v>
      </c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9"/>
      <c r="BN69" s="152" t="s">
        <v>140</v>
      </c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4"/>
      <c r="BZ69" s="155">
        <v>95</v>
      </c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7"/>
      <c r="CN69" s="155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7"/>
    </row>
    <row r="70" spans="1:105" s="39" customFormat="1" ht="15" customHeight="1">
      <c r="A70" s="160" t="s">
        <v>204</v>
      </c>
      <c r="B70" s="159"/>
      <c r="C70" s="159"/>
      <c r="D70" s="159"/>
      <c r="E70" s="159"/>
      <c r="F70" s="159"/>
      <c r="G70" s="159"/>
      <c r="H70" s="161"/>
      <c r="I70" s="37"/>
      <c r="J70" s="103" t="s">
        <v>19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222"/>
      <c r="BN70" s="152" t="s">
        <v>14</v>
      </c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4"/>
      <c r="BZ70" s="155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7"/>
      <c r="CN70" s="155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7"/>
    </row>
    <row r="71" spans="1:184" s="39" customFormat="1" ht="15" customHeight="1">
      <c r="A71" s="160" t="s">
        <v>205</v>
      </c>
      <c r="B71" s="159"/>
      <c r="C71" s="159"/>
      <c r="D71" s="159"/>
      <c r="E71" s="159"/>
      <c r="F71" s="159"/>
      <c r="G71" s="159"/>
      <c r="H71" s="161"/>
      <c r="I71" s="37"/>
      <c r="J71" s="103" t="s">
        <v>135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222"/>
      <c r="BN71" s="152" t="s">
        <v>14</v>
      </c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4"/>
      <c r="BZ71" s="155">
        <f>4+1</f>
        <v>5</v>
      </c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7"/>
      <c r="CN71" s="155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7"/>
      <c r="DC71" s="80" t="s">
        <v>345</v>
      </c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</row>
    <row r="72" spans="1:173" s="39" customFormat="1" ht="15" customHeight="1">
      <c r="A72" s="160" t="s">
        <v>206</v>
      </c>
      <c r="B72" s="159"/>
      <c r="C72" s="159"/>
      <c r="D72" s="159"/>
      <c r="E72" s="159"/>
      <c r="F72" s="159"/>
      <c r="G72" s="159"/>
      <c r="H72" s="161"/>
      <c r="I72" s="37"/>
      <c r="J72" s="237" t="s">
        <v>20</v>
      </c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8"/>
      <c r="BN72" s="152" t="s">
        <v>224</v>
      </c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4"/>
      <c r="BZ72" s="155">
        <v>97</v>
      </c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7"/>
      <c r="CN72" s="155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7"/>
      <c r="DF72" s="80" t="s">
        <v>344</v>
      </c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</row>
    <row r="73" spans="1:179" s="39" customFormat="1" ht="15" customHeight="1">
      <c r="A73" s="160" t="s">
        <v>207</v>
      </c>
      <c r="B73" s="159"/>
      <c r="C73" s="159"/>
      <c r="D73" s="159"/>
      <c r="E73" s="159"/>
      <c r="F73" s="159"/>
      <c r="G73" s="159"/>
      <c r="H73" s="161"/>
      <c r="I73" s="37"/>
      <c r="J73" s="255" t="s">
        <v>21</v>
      </c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6"/>
      <c r="BN73" s="152" t="s">
        <v>140</v>
      </c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4"/>
      <c r="BZ73" s="155">
        <v>335</v>
      </c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7"/>
      <c r="CN73" s="155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7"/>
      <c r="DR73" s="80" t="s">
        <v>346</v>
      </c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</row>
    <row r="74" spans="1:105" s="39" customFormat="1" ht="27" customHeight="1">
      <c r="A74" s="141" t="s">
        <v>208</v>
      </c>
      <c r="B74" s="142"/>
      <c r="C74" s="142"/>
      <c r="D74" s="142"/>
      <c r="E74" s="142"/>
      <c r="F74" s="142"/>
      <c r="G74" s="142"/>
      <c r="H74" s="143"/>
      <c r="I74" s="37"/>
      <c r="J74" s="233" t="s">
        <v>211</v>
      </c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6"/>
      <c r="BN74" s="152" t="s">
        <v>14</v>
      </c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4"/>
      <c r="BZ74" s="155">
        <v>2</v>
      </c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7"/>
      <c r="CN74" s="155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7"/>
    </row>
    <row r="75" spans="1:105" s="39" customFormat="1" ht="15" customHeight="1">
      <c r="A75" s="160" t="s">
        <v>209</v>
      </c>
      <c r="B75" s="159"/>
      <c r="C75" s="159"/>
      <c r="D75" s="159"/>
      <c r="E75" s="159"/>
      <c r="F75" s="159"/>
      <c r="G75" s="159"/>
      <c r="H75" s="161"/>
      <c r="I75" s="37"/>
      <c r="J75" s="237" t="s">
        <v>20</v>
      </c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8"/>
      <c r="BN75" s="152" t="s">
        <v>224</v>
      </c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4"/>
      <c r="BZ75" s="155">
        <v>240</v>
      </c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7"/>
      <c r="CN75" s="155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7"/>
    </row>
    <row r="76" spans="1:105" s="39" customFormat="1" ht="15" customHeight="1">
      <c r="A76" s="160" t="s">
        <v>210</v>
      </c>
      <c r="B76" s="159"/>
      <c r="C76" s="159"/>
      <c r="D76" s="159"/>
      <c r="E76" s="159"/>
      <c r="F76" s="159"/>
      <c r="G76" s="159"/>
      <c r="H76" s="161"/>
      <c r="I76" s="37"/>
      <c r="J76" s="255" t="s">
        <v>21</v>
      </c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6"/>
      <c r="BN76" s="152" t="s">
        <v>140</v>
      </c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4"/>
      <c r="BZ76" s="155">
        <v>98.8</v>
      </c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7"/>
      <c r="CN76" s="155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7"/>
    </row>
    <row r="77" spans="1:105" s="39" customFormat="1" ht="15" customHeight="1">
      <c r="A77" s="160" t="s">
        <v>212</v>
      </c>
      <c r="B77" s="159"/>
      <c r="C77" s="159"/>
      <c r="D77" s="159"/>
      <c r="E77" s="159"/>
      <c r="F77" s="159"/>
      <c r="G77" s="159"/>
      <c r="H77" s="161"/>
      <c r="I77" s="37"/>
      <c r="J77" s="103" t="s">
        <v>22</v>
      </c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222"/>
      <c r="BN77" s="152" t="s">
        <v>14</v>
      </c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4"/>
      <c r="BZ77" s="155">
        <v>6</v>
      </c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7"/>
      <c r="CN77" s="155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7"/>
    </row>
    <row r="78" spans="1:105" s="39" customFormat="1" ht="14.25" customHeight="1">
      <c r="A78" s="160" t="s">
        <v>213</v>
      </c>
      <c r="B78" s="159"/>
      <c r="C78" s="159"/>
      <c r="D78" s="159"/>
      <c r="E78" s="159"/>
      <c r="F78" s="159"/>
      <c r="G78" s="159"/>
      <c r="H78" s="161"/>
      <c r="I78" s="37"/>
      <c r="J78" s="237" t="s">
        <v>20</v>
      </c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8"/>
      <c r="BN78" s="152" t="s">
        <v>224</v>
      </c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4"/>
      <c r="BZ78" s="155">
        <v>736</v>
      </c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7"/>
      <c r="CN78" s="155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7"/>
    </row>
    <row r="79" spans="1:105" s="39" customFormat="1" ht="14.25" customHeight="1">
      <c r="A79" s="160" t="s">
        <v>214</v>
      </c>
      <c r="B79" s="159"/>
      <c r="C79" s="159"/>
      <c r="D79" s="159"/>
      <c r="E79" s="159"/>
      <c r="F79" s="159"/>
      <c r="G79" s="159"/>
      <c r="H79" s="161"/>
      <c r="I79" s="37"/>
      <c r="J79" s="255" t="s">
        <v>21</v>
      </c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6"/>
      <c r="BN79" s="152" t="s">
        <v>140</v>
      </c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4"/>
      <c r="BZ79" s="155">
        <v>1444.9</v>
      </c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7"/>
      <c r="CN79" s="155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7"/>
    </row>
    <row r="80" spans="1:105" s="39" customFormat="1" ht="15" customHeight="1">
      <c r="A80" s="164"/>
      <c r="B80" s="165"/>
      <c r="C80" s="165"/>
      <c r="D80" s="165"/>
      <c r="E80" s="165"/>
      <c r="F80" s="165"/>
      <c r="G80" s="165"/>
      <c r="H80" s="166"/>
      <c r="I80" s="38"/>
      <c r="J80" s="148" t="s">
        <v>23</v>
      </c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9"/>
      <c r="BN80" s="200" t="s">
        <v>14</v>
      </c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70"/>
      <c r="BZ80" s="175">
        <v>11</v>
      </c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7"/>
      <c r="CN80" s="175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7"/>
    </row>
    <row r="81" spans="1:105" s="39" customFormat="1" ht="15" customHeight="1">
      <c r="A81" s="160" t="s">
        <v>215</v>
      </c>
      <c r="B81" s="159"/>
      <c r="C81" s="159"/>
      <c r="D81" s="159"/>
      <c r="E81" s="159"/>
      <c r="F81" s="159"/>
      <c r="G81" s="159"/>
      <c r="H81" s="161"/>
      <c r="I81" s="37"/>
      <c r="J81" s="103" t="s">
        <v>24</v>
      </c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222"/>
      <c r="BN81" s="152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4"/>
      <c r="BZ81" s="155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7"/>
      <c r="CN81" s="155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7"/>
    </row>
    <row r="82" spans="1:105" s="39" customFormat="1" ht="15" customHeight="1">
      <c r="A82" s="160" t="s">
        <v>127</v>
      </c>
      <c r="B82" s="159"/>
      <c r="C82" s="159"/>
      <c r="D82" s="159"/>
      <c r="E82" s="159"/>
      <c r="F82" s="159"/>
      <c r="G82" s="159"/>
      <c r="H82" s="161"/>
      <c r="I82" s="37"/>
      <c r="J82" s="237" t="s">
        <v>25</v>
      </c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8"/>
      <c r="BN82" s="152" t="s">
        <v>14</v>
      </c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4"/>
      <c r="BZ82" s="155">
        <v>7</v>
      </c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7"/>
      <c r="CN82" s="155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7"/>
    </row>
    <row r="83" spans="1:105" ht="15" customHeight="1">
      <c r="A83" s="164" t="s">
        <v>128</v>
      </c>
      <c r="B83" s="165"/>
      <c r="C83" s="165"/>
      <c r="D83" s="165"/>
      <c r="E83" s="165"/>
      <c r="F83" s="165"/>
      <c r="G83" s="165"/>
      <c r="H83" s="166"/>
      <c r="I83" s="10"/>
      <c r="J83" s="244" t="s">
        <v>26</v>
      </c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5"/>
      <c r="BN83" s="200" t="s">
        <v>14</v>
      </c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70"/>
      <c r="BZ83" s="175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7"/>
      <c r="CN83" s="175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7"/>
    </row>
    <row r="84" spans="1:105" ht="15" customHeight="1">
      <c r="A84" s="160"/>
      <c r="B84" s="159"/>
      <c r="C84" s="159"/>
      <c r="D84" s="159"/>
      <c r="E84" s="159"/>
      <c r="F84" s="159"/>
      <c r="G84" s="159"/>
      <c r="H84" s="161"/>
      <c r="I84" s="11"/>
      <c r="J84" s="103" t="s">
        <v>27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222"/>
      <c r="BN84" s="152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4"/>
      <c r="BZ84" s="155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7"/>
      <c r="CN84" s="155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7"/>
    </row>
    <row r="85" spans="1:105" s="39" customFormat="1" ht="15" customHeight="1">
      <c r="A85" s="160" t="s">
        <v>129</v>
      </c>
      <c r="B85" s="159"/>
      <c r="C85" s="159"/>
      <c r="D85" s="159"/>
      <c r="E85" s="159"/>
      <c r="F85" s="159"/>
      <c r="G85" s="159"/>
      <c r="H85" s="161"/>
      <c r="I85" s="37"/>
      <c r="J85" s="237" t="s">
        <v>144</v>
      </c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8"/>
      <c r="BN85" s="152" t="s">
        <v>14</v>
      </c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4"/>
      <c r="BZ85" s="155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7"/>
      <c r="CN85" s="155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7"/>
    </row>
    <row r="86" spans="1:105" s="39" customFormat="1" ht="15" customHeight="1">
      <c r="A86" s="160" t="s">
        <v>130</v>
      </c>
      <c r="B86" s="159"/>
      <c r="C86" s="159"/>
      <c r="D86" s="159"/>
      <c r="E86" s="159"/>
      <c r="F86" s="159"/>
      <c r="G86" s="159"/>
      <c r="H86" s="161"/>
      <c r="I86" s="37"/>
      <c r="J86" s="103" t="s">
        <v>28</v>
      </c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222"/>
      <c r="BN86" s="152" t="s">
        <v>14</v>
      </c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4"/>
      <c r="BZ86" s="155">
        <v>8</v>
      </c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7"/>
      <c r="CN86" s="155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7"/>
    </row>
    <row r="87" spans="1:105" s="39" customFormat="1" ht="15" customHeight="1">
      <c r="A87" s="160" t="s">
        <v>131</v>
      </c>
      <c r="B87" s="159"/>
      <c r="C87" s="159"/>
      <c r="D87" s="159"/>
      <c r="E87" s="159"/>
      <c r="F87" s="159"/>
      <c r="G87" s="159"/>
      <c r="H87" s="161"/>
      <c r="I87" s="37"/>
      <c r="J87" s="237" t="s">
        <v>144</v>
      </c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8"/>
      <c r="BN87" s="152" t="s">
        <v>14</v>
      </c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4"/>
      <c r="BZ87" s="155">
        <v>5</v>
      </c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7"/>
      <c r="CN87" s="155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7"/>
    </row>
    <row r="88" spans="1:105" s="39" customFormat="1" ht="15" customHeight="1">
      <c r="A88" s="160" t="s">
        <v>132</v>
      </c>
      <c r="B88" s="159"/>
      <c r="C88" s="159"/>
      <c r="D88" s="159"/>
      <c r="E88" s="159"/>
      <c r="F88" s="159"/>
      <c r="G88" s="159"/>
      <c r="H88" s="161"/>
      <c r="I88" s="37"/>
      <c r="J88" s="103" t="s">
        <v>29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222"/>
      <c r="BN88" s="152" t="s">
        <v>14</v>
      </c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4"/>
      <c r="BZ88" s="155">
        <v>3</v>
      </c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7"/>
      <c r="CN88" s="155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7"/>
    </row>
    <row r="89" spans="1:105" s="39" customFormat="1" ht="15" customHeight="1">
      <c r="A89" s="160" t="s">
        <v>176</v>
      </c>
      <c r="B89" s="159"/>
      <c r="C89" s="159"/>
      <c r="D89" s="159"/>
      <c r="E89" s="159"/>
      <c r="F89" s="159"/>
      <c r="G89" s="159"/>
      <c r="H89" s="161"/>
      <c r="I89" s="37"/>
      <c r="J89" s="237" t="s">
        <v>144</v>
      </c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8"/>
      <c r="BN89" s="152" t="s">
        <v>14</v>
      </c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4"/>
      <c r="BZ89" s="155">
        <v>2</v>
      </c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7"/>
      <c r="CN89" s="155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7"/>
    </row>
    <row r="90" spans="1:105" s="39" customFormat="1" ht="15" customHeight="1">
      <c r="A90" s="160" t="s">
        <v>133</v>
      </c>
      <c r="B90" s="159"/>
      <c r="C90" s="159"/>
      <c r="D90" s="159"/>
      <c r="E90" s="159"/>
      <c r="F90" s="159"/>
      <c r="G90" s="159"/>
      <c r="H90" s="161"/>
      <c r="I90" s="37"/>
      <c r="J90" s="103" t="s">
        <v>30</v>
      </c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222"/>
      <c r="BN90" s="152" t="s">
        <v>14</v>
      </c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4"/>
      <c r="BZ90" s="155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7"/>
      <c r="CN90" s="155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7"/>
    </row>
    <row r="91" spans="1:105" s="39" customFormat="1" ht="15" customHeight="1">
      <c r="A91" s="160" t="s">
        <v>134</v>
      </c>
      <c r="B91" s="159"/>
      <c r="C91" s="159"/>
      <c r="D91" s="159"/>
      <c r="E91" s="159"/>
      <c r="F91" s="159"/>
      <c r="G91" s="159"/>
      <c r="H91" s="161"/>
      <c r="I91" s="37"/>
      <c r="J91" s="237" t="s">
        <v>144</v>
      </c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8"/>
      <c r="BN91" s="152" t="s">
        <v>14</v>
      </c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4"/>
      <c r="BZ91" s="155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7"/>
      <c r="CN91" s="155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7"/>
    </row>
    <row r="92" spans="1:105" s="39" customFormat="1" ht="27" customHeight="1">
      <c r="A92" s="141" t="s">
        <v>177</v>
      </c>
      <c r="B92" s="142"/>
      <c r="C92" s="142"/>
      <c r="D92" s="142"/>
      <c r="E92" s="142"/>
      <c r="F92" s="142"/>
      <c r="G92" s="142"/>
      <c r="H92" s="143"/>
      <c r="I92" s="37"/>
      <c r="J92" s="233" t="s">
        <v>254</v>
      </c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6"/>
      <c r="BN92" s="152" t="s">
        <v>14</v>
      </c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4"/>
      <c r="BZ92" s="155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7"/>
      <c r="CN92" s="155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7"/>
    </row>
    <row r="93" spans="1:105" s="39" customFormat="1" ht="15" customHeight="1">
      <c r="A93" s="160" t="s">
        <v>184</v>
      </c>
      <c r="B93" s="159"/>
      <c r="C93" s="159"/>
      <c r="D93" s="159"/>
      <c r="E93" s="159"/>
      <c r="F93" s="159"/>
      <c r="G93" s="159"/>
      <c r="H93" s="161"/>
      <c r="I93" s="37"/>
      <c r="J93" s="237" t="s">
        <v>185</v>
      </c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8"/>
      <c r="BN93" s="152" t="s">
        <v>14</v>
      </c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4"/>
      <c r="BZ93" s="155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7"/>
      <c r="CN93" s="155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7"/>
    </row>
    <row r="94" spans="1:105" ht="27" customHeight="1">
      <c r="A94" s="141" t="s">
        <v>136</v>
      </c>
      <c r="B94" s="142"/>
      <c r="C94" s="142"/>
      <c r="D94" s="142"/>
      <c r="E94" s="142"/>
      <c r="F94" s="142"/>
      <c r="G94" s="142"/>
      <c r="H94" s="143"/>
      <c r="I94" s="40"/>
      <c r="J94" s="233" t="s">
        <v>99</v>
      </c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6"/>
      <c r="BN94" s="188" t="s">
        <v>31</v>
      </c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90"/>
      <c r="BZ94" s="137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9"/>
      <c r="CN94" s="137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9"/>
    </row>
    <row r="95" spans="1:105" ht="15" customHeight="1">
      <c r="A95" s="164"/>
      <c r="B95" s="165"/>
      <c r="C95" s="165"/>
      <c r="D95" s="165"/>
      <c r="E95" s="165"/>
      <c r="F95" s="165"/>
      <c r="G95" s="165"/>
      <c r="H95" s="166"/>
      <c r="I95" s="12"/>
      <c r="J95" s="148" t="s">
        <v>100</v>
      </c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9"/>
      <c r="BN95" s="200" t="s">
        <v>255</v>
      </c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70"/>
      <c r="BZ95" s="246">
        <v>31.7</v>
      </c>
      <c r="CA95" s="247"/>
      <c r="CB95" s="247"/>
      <c r="CC95" s="247"/>
      <c r="CD95" s="247"/>
      <c r="CE95" s="247"/>
      <c r="CF95" s="247"/>
      <c r="CG95" s="247"/>
      <c r="CH95" s="247"/>
      <c r="CI95" s="247"/>
      <c r="CJ95" s="247"/>
      <c r="CK95" s="247"/>
      <c r="CL95" s="247"/>
      <c r="CM95" s="248"/>
      <c r="CN95" s="175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7"/>
    </row>
    <row r="96" spans="1:105" s="39" customFormat="1" ht="27" customHeight="1">
      <c r="A96" s="172" t="s">
        <v>302</v>
      </c>
      <c r="B96" s="173"/>
      <c r="C96" s="173"/>
      <c r="D96" s="173"/>
      <c r="E96" s="173"/>
      <c r="F96" s="173"/>
      <c r="G96" s="173"/>
      <c r="H96" s="174"/>
      <c r="I96" s="37"/>
      <c r="J96" s="150" t="s">
        <v>262</v>
      </c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1"/>
      <c r="BN96" s="152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4"/>
      <c r="BZ96" s="223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5"/>
      <c r="CN96" s="155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7"/>
    </row>
    <row r="97" spans="1:105" ht="27" customHeight="1">
      <c r="A97" s="141" t="s">
        <v>178</v>
      </c>
      <c r="B97" s="142"/>
      <c r="C97" s="142"/>
      <c r="D97" s="142"/>
      <c r="E97" s="142"/>
      <c r="F97" s="142"/>
      <c r="G97" s="142"/>
      <c r="H97" s="143"/>
      <c r="I97" s="11"/>
      <c r="J97" s="150" t="s">
        <v>256</v>
      </c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1"/>
      <c r="BN97" s="152" t="s">
        <v>255</v>
      </c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4"/>
      <c r="BZ97" s="223">
        <v>14.32</v>
      </c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5"/>
      <c r="CN97" s="155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7"/>
    </row>
    <row r="98" spans="1:105" s="39" customFormat="1" ht="15" customHeight="1">
      <c r="A98" s="160" t="s">
        <v>219</v>
      </c>
      <c r="B98" s="159"/>
      <c r="C98" s="159"/>
      <c r="D98" s="159"/>
      <c r="E98" s="159"/>
      <c r="F98" s="159"/>
      <c r="G98" s="159"/>
      <c r="H98" s="161"/>
      <c r="I98" s="37"/>
      <c r="J98" s="103" t="s">
        <v>104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222"/>
      <c r="BN98" s="152" t="s">
        <v>139</v>
      </c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4"/>
      <c r="BZ98" s="223">
        <f>400.8+5.3</f>
        <v>406.1</v>
      </c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5"/>
      <c r="CN98" s="155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7"/>
    </row>
    <row r="99" spans="1:105" s="39" customFormat="1" ht="15" customHeight="1">
      <c r="A99" s="160" t="s">
        <v>182</v>
      </c>
      <c r="B99" s="159"/>
      <c r="C99" s="159"/>
      <c r="D99" s="159"/>
      <c r="E99" s="159"/>
      <c r="F99" s="159"/>
      <c r="G99" s="159"/>
      <c r="H99" s="161"/>
      <c r="I99" s="38"/>
      <c r="J99" s="272" t="s">
        <v>264</v>
      </c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3"/>
      <c r="BN99" s="152" t="s">
        <v>303</v>
      </c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4"/>
      <c r="BZ99" s="223">
        <v>14.47</v>
      </c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  <c r="CM99" s="225"/>
      <c r="CN99" s="155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7"/>
    </row>
    <row r="100" spans="1:105" ht="15" customHeight="1">
      <c r="A100" s="230" t="s">
        <v>32</v>
      </c>
      <c r="B100" s="231"/>
      <c r="C100" s="231"/>
      <c r="D100" s="231"/>
      <c r="E100" s="231"/>
      <c r="F100" s="231"/>
      <c r="G100" s="231"/>
      <c r="H100" s="232"/>
      <c r="I100" s="11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5"/>
      <c r="BN100" s="152" t="s">
        <v>304</v>
      </c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4"/>
      <c r="BZ100" s="246">
        <v>2.89</v>
      </c>
      <c r="CA100" s="247"/>
      <c r="CB100" s="247"/>
      <c r="CC100" s="247"/>
      <c r="CD100" s="247"/>
      <c r="CE100" s="247"/>
      <c r="CF100" s="247"/>
      <c r="CG100" s="247"/>
      <c r="CH100" s="247"/>
      <c r="CI100" s="247"/>
      <c r="CJ100" s="247"/>
      <c r="CK100" s="247"/>
      <c r="CL100" s="247"/>
      <c r="CM100" s="248"/>
      <c r="CN100" s="155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7"/>
    </row>
    <row r="101" spans="1:105" s="39" customFormat="1" ht="15" customHeight="1">
      <c r="A101" s="160" t="s">
        <v>305</v>
      </c>
      <c r="B101" s="159"/>
      <c r="C101" s="159"/>
      <c r="D101" s="159"/>
      <c r="E101" s="159"/>
      <c r="F101" s="159"/>
      <c r="G101" s="159"/>
      <c r="H101" s="161"/>
      <c r="I101" s="38"/>
      <c r="J101" s="263" t="s">
        <v>336</v>
      </c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5"/>
      <c r="BN101" s="152" t="s">
        <v>303</v>
      </c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4"/>
      <c r="BZ101" s="223" t="s">
        <v>0</v>
      </c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  <c r="CM101" s="225"/>
      <c r="CN101" s="155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7"/>
    </row>
    <row r="102" spans="1:105" ht="15" customHeight="1">
      <c r="A102" s="230" t="s">
        <v>306</v>
      </c>
      <c r="B102" s="231"/>
      <c r="C102" s="231"/>
      <c r="D102" s="231"/>
      <c r="E102" s="231"/>
      <c r="F102" s="231"/>
      <c r="G102" s="231"/>
      <c r="H102" s="232"/>
      <c r="I102" s="11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7"/>
      <c r="BN102" s="152" t="s">
        <v>304</v>
      </c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4"/>
      <c r="BZ102" s="223" t="s">
        <v>0</v>
      </c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5"/>
      <c r="CN102" s="155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7"/>
    </row>
    <row r="103" spans="1:105" s="39" customFormat="1" ht="15" customHeight="1">
      <c r="A103" s="160" t="s">
        <v>33</v>
      </c>
      <c r="B103" s="159"/>
      <c r="C103" s="159"/>
      <c r="D103" s="159"/>
      <c r="E103" s="159"/>
      <c r="F103" s="159"/>
      <c r="G103" s="159"/>
      <c r="H103" s="161"/>
      <c r="I103" s="37"/>
      <c r="J103" s="103" t="s">
        <v>102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222"/>
      <c r="BN103" s="152" t="s">
        <v>105</v>
      </c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4"/>
      <c r="BZ103" s="223">
        <v>38900</v>
      </c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5"/>
      <c r="CN103" s="155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7"/>
    </row>
    <row r="104" spans="1:105" s="39" customFormat="1" ht="15" customHeight="1">
      <c r="A104" s="230" t="s">
        <v>137</v>
      </c>
      <c r="B104" s="231"/>
      <c r="C104" s="231"/>
      <c r="D104" s="231"/>
      <c r="E104" s="231"/>
      <c r="F104" s="231"/>
      <c r="G104" s="231"/>
      <c r="H104" s="232"/>
      <c r="I104" s="48"/>
      <c r="J104" s="220" t="s">
        <v>103</v>
      </c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1"/>
      <c r="BN104" s="188" t="s">
        <v>14</v>
      </c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90"/>
      <c r="BZ104" s="197" t="s">
        <v>0</v>
      </c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9"/>
      <c r="CN104" s="137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9"/>
    </row>
    <row r="105" spans="1:105" s="39" customFormat="1" ht="15" customHeight="1">
      <c r="A105" s="230" t="s">
        <v>138</v>
      </c>
      <c r="B105" s="231"/>
      <c r="C105" s="231"/>
      <c r="D105" s="231"/>
      <c r="E105" s="231"/>
      <c r="F105" s="231"/>
      <c r="G105" s="231"/>
      <c r="H105" s="232"/>
      <c r="I105" s="48"/>
      <c r="J105" s="220" t="s">
        <v>267</v>
      </c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1"/>
      <c r="BN105" s="188" t="s">
        <v>14</v>
      </c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90"/>
      <c r="BZ105" s="197">
        <v>10</v>
      </c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9"/>
      <c r="CN105" s="137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9"/>
    </row>
    <row r="106" spans="1:105" s="39" customFormat="1" ht="15" customHeight="1">
      <c r="A106" s="230" t="s">
        <v>307</v>
      </c>
      <c r="B106" s="231"/>
      <c r="C106" s="231"/>
      <c r="D106" s="231"/>
      <c r="E106" s="231"/>
      <c r="F106" s="231"/>
      <c r="G106" s="231"/>
      <c r="H106" s="232"/>
      <c r="I106" s="48"/>
      <c r="J106" s="237" t="s">
        <v>268</v>
      </c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8"/>
      <c r="BN106" s="188" t="s">
        <v>14</v>
      </c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90"/>
      <c r="BZ106" s="197">
        <v>10</v>
      </c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9"/>
      <c r="CN106" s="137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9"/>
    </row>
    <row r="107" spans="1:105" s="39" customFormat="1" ht="27" customHeight="1">
      <c r="A107" s="141" t="s">
        <v>37</v>
      </c>
      <c r="B107" s="142"/>
      <c r="C107" s="142"/>
      <c r="D107" s="142"/>
      <c r="E107" s="142"/>
      <c r="F107" s="142"/>
      <c r="G107" s="142"/>
      <c r="H107" s="143"/>
      <c r="I107" s="48"/>
      <c r="J107" s="233" t="s">
        <v>269</v>
      </c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6"/>
      <c r="BN107" s="188" t="s">
        <v>105</v>
      </c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90"/>
      <c r="BZ107" s="197">
        <v>3900</v>
      </c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9"/>
      <c r="CN107" s="137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9"/>
    </row>
    <row r="108" spans="1:105" s="39" customFormat="1" ht="15" customHeight="1">
      <c r="A108" s="230" t="s">
        <v>308</v>
      </c>
      <c r="B108" s="231"/>
      <c r="C108" s="231"/>
      <c r="D108" s="231"/>
      <c r="E108" s="231"/>
      <c r="F108" s="231"/>
      <c r="G108" s="231"/>
      <c r="H108" s="232"/>
      <c r="I108" s="48"/>
      <c r="J108" s="237" t="s">
        <v>271</v>
      </c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8"/>
      <c r="BN108" s="188" t="s">
        <v>105</v>
      </c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90"/>
      <c r="BZ108" s="197">
        <v>3900</v>
      </c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9"/>
      <c r="CN108" s="137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8"/>
      <c r="CY108" s="138"/>
      <c r="CZ108" s="138"/>
      <c r="DA108" s="139"/>
    </row>
    <row r="109" spans="1:105" s="39" customFormat="1" ht="27" customHeight="1">
      <c r="A109" s="141" t="s">
        <v>309</v>
      </c>
      <c r="B109" s="142"/>
      <c r="C109" s="142"/>
      <c r="D109" s="142"/>
      <c r="E109" s="142"/>
      <c r="F109" s="142"/>
      <c r="G109" s="142"/>
      <c r="H109" s="143"/>
      <c r="I109" s="48"/>
      <c r="J109" s="233" t="s">
        <v>272</v>
      </c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6"/>
      <c r="BN109" s="188" t="s">
        <v>105</v>
      </c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90"/>
      <c r="BZ109" s="197" t="s">
        <v>0</v>
      </c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9"/>
      <c r="CN109" s="137"/>
      <c r="CO109" s="138"/>
      <c r="CP109" s="138"/>
      <c r="CQ109" s="138"/>
      <c r="CR109" s="138"/>
      <c r="CS109" s="138"/>
      <c r="CT109" s="138"/>
      <c r="CU109" s="138"/>
      <c r="CV109" s="138"/>
      <c r="CW109" s="138"/>
      <c r="CX109" s="138"/>
      <c r="CY109" s="138"/>
      <c r="CZ109" s="138"/>
      <c r="DA109" s="139"/>
    </row>
    <row r="110" spans="1:105" s="39" customFormat="1" ht="15" customHeight="1">
      <c r="A110" s="230" t="s">
        <v>101</v>
      </c>
      <c r="B110" s="231"/>
      <c r="C110" s="231"/>
      <c r="D110" s="231"/>
      <c r="E110" s="231"/>
      <c r="F110" s="231"/>
      <c r="G110" s="231"/>
      <c r="H110" s="232"/>
      <c r="I110" s="48"/>
      <c r="J110" s="233" t="s">
        <v>274</v>
      </c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6"/>
      <c r="BN110" s="188" t="s">
        <v>105</v>
      </c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90"/>
      <c r="BZ110" s="197">
        <v>92300</v>
      </c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9"/>
      <c r="CN110" s="137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9"/>
    </row>
    <row r="111" spans="1:105" s="39" customFormat="1" ht="15" customHeight="1">
      <c r="A111" s="230" t="s">
        <v>265</v>
      </c>
      <c r="B111" s="231"/>
      <c r="C111" s="231"/>
      <c r="D111" s="231"/>
      <c r="E111" s="231"/>
      <c r="F111" s="231"/>
      <c r="G111" s="231"/>
      <c r="H111" s="232"/>
      <c r="I111" s="48"/>
      <c r="J111" s="237" t="s">
        <v>270</v>
      </c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8"/>
      <c r="BN111" s="188" t="s">
        <v>105</v>
      </c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90"/>
      <c r="BZ111" s="197">
        <f>35000-1400</f>
        <v>33600</v>
      </c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9"/>
      <c r="CN111" s="137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9"/>
    </row>
    <row r="112" spans="1:105" s="39" customFormat="1" ht="27" customHeight="1">
      <c r="A112" s="141" t="s">
        <v>266</v>
      </c>
      <c r="B112" s="142"/>
      <c r="C112" s="142"/>
      <c r="D112" s="142"/>
      <c r="E112" s="142"/>
      <c r="F112" s="142"/>
      <c r="G112" s="142"/>
      <c r="H112" s="143"/>
      <c r="I112" s="48"/>
      <c r="J112" s="233" t="s">
        <v>275</v>
      </c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6"/>
      <c r="BN112" s="188" t="s">
        <v>105</v>
      </c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90"/>
      <c r="BZ112" s="197">
        <v>1400</v>
      </c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9"/>
      <c r="CN112" s="137"/>
      <c r="CO112" s="138"/>
      <c r="CP112" s="138"/>
      <c r="CQ112" s="138"/>
      <c r="CR112" s="138"/>
      <c r="CS112" s="138"/>
      <c r="CT112" s="138"/>
      <c r="CU112" s="138"/>
      <c r="CV112" s="138"/>
      <c r="CW112" s="138"/>
      <c r="CX112" s="138"/>
      <c r="CY112" s="138"/>
      <c r="CZ112" s="138"/>
      <c r="DA112" s="139"/>
    </row>
    <row r="113" spans="1:105" s="39" customFormat="1" ht="27" customHeight="1">
      <c r="A113" s="141" t="s">
        <v>310</v>
      </c>
      <c r="B113" s="142"/>
      <c r="C113" s="142"/>
      <c r="D113" s="142"/>
      <c r="E113" s="142"/>
      <c r="F113" s="142"/>
      <c r="G113" s="142"/>
      <c r="H113" s="143"/>
      <c r="I113" s="48"/>
      <c r="J113" s="233" t="s">
        <v>311</v>
      </c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6"/>
      <c r="BN113" s="188" t="s">
        <v>14</v>
      </c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90"/>
      <c r="BZ113" s="137" t="s">
        <v>0</v>
      </c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9"/>
      <c r="CN113" s="137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8"/>
      <c r="CY113" s="138"/>
      <c r="CZ113" s="138"/>
      <c r="DA113" s="139"/>
    </row>
    <row r="114" spans="1:105" s="39" customFormat="1" ht="28.5" customHeight="1">
      <c r="A114" s="230" t="s">
        <v>38</v>
      </c>
      <c r="B114" s="231"/>
      <c r="C114" s="231"/>
      <c r="D114" s="231"/>
      <c r="E114" s="231"/>
      <c r="F114" s="231"/>
      <c r="G114" s="231"/>
      <c r="H114" s="232"/>
      <c r="I114" s="48"/>
      <c r="J114" s="233" t="s">
        <v>276</v>
      </c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6"/>
      <c r="BN114" s="188" t="s">
        <v>105</v>
      </c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90"/>
      <c r="BZ114" s="137">
        <v>20650</v>
      </c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9"/>
      <c r="CN114" s="137"/>
      <c r="CO114" s="138"/>
      <c r="CP114" s="138"/>
      <c r="CQ114" s="138"/>
      <c r="CR114" s="138"/>
      <c r="CS114" s="138"/>
      <c r="CT114" s="138"/>
      <c r="CU114" s="138"/>
      <c r="CV114" s="138"/>
      <c r="CW114" s="138"/>
      <c r="CX114" s="138"/>
      <c r="CY114" s="138"/>
      <c r="CZ114" s="138"/>
      <c r="DA114" s="139"/>
    </row>
    <row r="115" spans="1:105" s="39" customFormat="1" ht="15" customHeight="1">
      <c r="A115" s="230" t="s">
        <v>312</v>
      </c>
      <c r="B115" s="231"/>
      <c r="C115" s="231"/>
      <c r="D115" s="231"/>
      <c r="E115" s="231"/>
      <c r="F115" s="231"/>
      <c r="G115" s="231"/>
      <c r="H115" s="232"/>
      <c r="I115" s="48"/>
      <c r="J115" s="237" t="s">
        <v>270</v>
      </c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8"/>
      <c r="BN115" s="188" t="s">
        <v>105</v>
      </c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189"/>
      <c r="BY115" s="190"/>
      <c r="BZ115" s="137">
        <f>20150-400</f>
        <v>19750</v>
      </c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9"/>
      <c r="CN115" s="137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9"/>
    </row>
    <row r="116" spans="1:105" s="39" customFormat="1" ht="27" customHeight="1">
      <c r="A116" s="141" t="s">
        <v>313</v>
      </c>
      <c r="B116" s="142"/>
      <c r="C116" s="142"/>
      <c r="D116" s="142"/>
      <c r="E116" s="142"/>
      <c r="F116" s="142"/>
      <c r="G116" s="142"/>
      <c r="H116" s="143"/>
      <c r="I116" s="48"/>
      <c r="J116" s="233" t="s">
        <v>277</v>
      </c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6"/>
      <c r="BN116" s="188" t="s">
        <v>105</v>
      </c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90"/>
      <c r="BZ116" s="137">
        <v>400</v>
      </c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9"/>
      <c r="CN116" s="137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9"/>
    </row>
    <row r="117" spans="1:105" s="39" customFormat="1" ht="27" customHeight="1">
      <c r="A117" s="141" t="s">
        <v>314</v>
      </c>
      <c r="B117" s="142"/>
      <c r="C117" s="142"/>
      <c r="D117" s="142"/>
      <c r="E117" s="142"/>
      <c r="F117" s="142"/>
      <c r="G117" s="142"/>
      <c r="H117" s="143"/>
      <c r="I117" s="48"/>
      <c r="J117" s="233" t="s">
        <v>315</v>
      </c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6"/>
      <c r="BN117" s="188" t="s">
        <v>14</v>
      </c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90"/>
      <c r="BZ117" s="137">
        <v>3</v>
      </c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9"/>
      <c r="CN117" s="137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9"/>
    </row>
    <row r="118" spans="1:105" ht="15" customHeight="1">
      <c r="A118" s="164"/>
      <c r="B118" s="165"/>
      <c r="C118" s="165"/>
      <c r="D118" s="165"/>
      <c r="E118" s="165"/>
      <c r="F118" s="165"/>
      <c r="G118" s="165"/>
      <c r="H118" s="166"/>
      <c r="I118" s="12"/>
      <c r="J118" s="148" t="s">
        <v>316</v>
      </c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9"/>
      <c r="BN118" s="200" t="s">
        <v>14</v>
      </c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70"/>
      <c r="BZ118" s="191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3"/>
      <c r="CN118" s="175"/>
      <c r="CO118" s="176"/>
      <c r="CP118" s="176"/>
      <c r="CQ118" s="176"/>
      <c r="CR118" s="176"/>
      <c r="CS118" s="176"/>
      <c r="CT118" s="176"/>
      <c r="CU118" s="176"/>
      <c r="CV118" s="176"/>
      <c r="CW118" s="176"/>
      <c r="CX118" s="176"/>
      <c r="CY118" s="176"/>
      <c r="CZ118" s="176"/>
      <c r="DA118" s="177"/>
    </row>
    <row r="119" spans="1:105" ht="40.5" customHeight="1">
      <c r="A119" s="184" t="s">
        <v>39</v>
      </c>
      <c r="B119" s="158"/>
      <c r="C119" s="158"/>
      <c r="D119" s="158"/>
      <c r="E119" s="158"/>
      <c r="F119" s="158"/>
      <c r="G119" s="158"/>
      <c r="H119" s="185"/>
      <c r="I119" s="11"/>
      <c r="J119" s="186" t="s">
        <v>337</v>
      </c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7"/>
      <c r="BN119" s="152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4"/>
      <c r="BZ119" s="194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6"/>
      <c r="CN119" s="155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7"/>
    </row>
    <row r="120" spans="1:105" s="39" customFormat="1" ht="15" customHeight="1">
      <c r="A120" s="160" t="s">
        <v>179</v>
      </c>
      <c r="B120" s="159"/>
      <c r="C120" s="159"/>
      <c r="D120" s="159"/>
      <c r="E120" s="159"/>
      <c r="F120" s="159"/>
      <c r="G120" s="159"/>
      <c r="H120" s="161"/>
      <c r="I120" s="37"/>
      <c r="J120" s="237" t="s">
        <v>20</v>
      </c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8"/>
      <c r="BN120" s="152" t="s">
        <v>224</v>
      </c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4"/>
      <c r="BZ120" s="194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6"/>
      <c r="CN120" s="155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7"/>
    </row>
    <row r="121" spans="1:105" ht="40.5" customHeight="1">
      <c r="A121" s="141" t="s">
        <v>40</v>
      </c>
      <c r="B121" s="142"/>
      <c r="C121" s="142"/>
      <c r="D121" s="142"/>
      <c r="E121" s="142"/>
      <c r="F121" s="142"/>
      <c r="G121" s="142"/>
      <c r="H121" s="143"/>
      <c r="I121" s="11"/>
      <c r="J121" s="150" t="s">
        <v>338</v>
      </c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1"/>
      <c r="BN121" s="152" t="s">
        <v>31</v>
      </c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4"/>
      <c r="BZ121" s="194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6"/>
      <c r="CN121" s="155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7"/>
    </row>
    <row r="122" spans="1:105" s="39" customFormat="1" ht="15" customHeight="1">
      <c r="A122" s="160" t="s">
        <v>41</v>
      </c>
      <c r="B122" s="159"/>
      <c r="C122" s="159"/>
      <c r="D122" s="159"/>
      <c r="E122" s="159"/>
      <c r="F122" s="159"/>
      <c r="G122" s="159"/>
      <c r="H122" s="161"/>
      <c r="I122" s="37"/>
      <c r="J122" s="103" t="s">
        <v>317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222"/>
      <c r="BN122" s="152" t="s">
        <v>14</v>
      </c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4"/>
      <c r="BZ122" s="194"/>
      <c r="CA122" s="195"/>
      <c r="CB122" s="195"/>
      <c r="CC122" s="195"/>
      <c r="CD122" s="195"/>
      <c r="CE122" s="195"/>
      <c r="CF122" s="195"/>
      <c r="CG122" s="195"/>
      <c r="CH122" s="195"/>
      <c r="CI122" s="195"/>
      <c r="CJ122" s="195"/>
      <c r="CK122" s="195"/>
      <c r="CL122" s="195"/>
      <c r="CM122" s="196"/>
      <c r="CN122" s="155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7"/>
    </row>
    <row r="123" spans="1:105" s="39" customFormat="1" ht="15" customHeight="1">
      <c r="A123" s="160" t="s">
        <v>273</v>
      </c>
      <c r="B123" s="159"/>
      <c r="C123" s="159"/>
      <c r="D123" s="159"/>
      <c r="E123" s="159"/>
      <c r="F123" s="159"/>
      <c r="G123" s="159"/>
      <c r="H123" s="161"/>
      <c r="I123" s="37"/>
      <c r="J123" s="237" t="s">
        <v>20</v>
      </c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8"/>
      <c r="BN123" s="152" t="s">
        <v>224</v>
      </c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4"/>
      <c r="BZ123" s="194"/>
      <c r="CA123" s="195"/>
      <c r="CB123" s="195"/>
      <c r="CC123" s="195"/>
      <c r="CD123" s="195"/>
      <c r="CE123" s="195"/>
      <c r="CF123" s="195"/>
      <c r="CG123" s="195"/>
      <c r="CH123" s="195"/>
      <c r="CI123" s="195"/>
      <c r="CJ123" s="195"/>
      <c r="CK123" s="195"/>
      <c r="CL123" s="195"/>
      <c r="CM123" s="196"/>
      <c r="CN123" s="155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7"/>
    </row>
    <row r="124" spans="1:105" ht="40.5" customHeight="1">
      <c r="A124" s="141" t="s">
        <v>220</v>
      </c>
      <c r="B124" s="142"/>
      <c r="C124" s="142"/>
      <c r="D124" s="142"/>
      <c r="E124" s="142"/>
      <c r="F124" s="142"/>
      <c r="G124" s="142"/>
      <c r="H124" s="143"/>
      <c r="I124" s="11"/>
      <c r="J124" s="150" t="s">
        <v>318</v>
      </c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1"/>
      <c r="BN124" s="152" t="s">
        <v>14</v>
      </c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4"/>
      <c r="BZ124" s="194"/>
      <c r="CA124" s="195"/>
      <c r="CB124" s="195"/>
      <c r="CC124" s="195"/>
      <c r="CD124" s="195"/>
      <c r="CE124" s="195"/>
      <c r="CF124" s="195"/>
      <c r="CG124" s="195"/>
      <c r="CH124" s="195"/>
      <c r="CI124" s="195"/>
      <c r="CJ124" s="195"/>
      <c r="CK124" s="195"/>
      <c r="CL124" s="195"/>
      <c r="CM124" s="196"/>
      <c r="CN124" s="155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7"/>
    </row>
    <row r="125" spans="1:105" s="39" customFormat="1" ht="54" customHeight="1">
      <c r="A125" s="141" t="s">
        <v>186</v>
      </c>
      <c r="B125" s="142"/>
      <c r="C125" s="142"/>
      <c r="D125" s="142"/>
      <c r="E125" s="142"/>
      <c r="F125" s="142"/>
      <c r="G125" s="142"/>
      <c r="H125" s="143"/>
      <c r="I125" s="37"/>
      <c r="J125" s="150" t="s">
        <v>319</v>
      </c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1"/>
      <c r="BN125" s="152" t="s">
        <v>31</v>
      </c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4"/>
      <c r="BZ125" s="194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95"/>
      <c r="CM125" s="196"/>
      <c r="CN125" s="155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7"/>
    </row>
    <row r="126" spans="1:105" s="39" customFormat="1" ht="40.5" customHeight="1">
      <c r="A126" s="141" t="s">
        <v>42</v>
      </c>
      <c r="B126" s="142"/>
      <c r="C126" s="142"/>
      <c r="D126" s="142"/>
      <c r="E126" s="142"/>
      <c r="F126" s="142"/>
      <c r="G126" s="142"/>
      <c r="H126" s="143"/>
      <c r="I126" s="37"/>
      <c r="J126" s="150" t="s">
        <v>320</v>
      </c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1"/>
      <c r="BN126" s="152" t="s">
        <v>14</v>
      </c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4"/>
      <c r="BZ126" s="194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95"/>
      <c r="CM126" s="196"/>
      <c r="CN126" s="155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7"/>
    </row>
    <row r="127" spans="1:105" ht="27" customHeight="1">
      <c r="A127" s="141" t="s">
        <v>43</v>
      </c>
      <c r="B127" s="142"/>
      <c r="C127" s="142"/>
      <c r="D127" s="142"/>
      <c r="E127" s="142"/>
      <c r="F127" s="142"/>
      <c r="G127" s="142"/>
      <c r="H127" s="143"/>
      <c r="I127" s="11"/>
      <c r="J127" s="150" t="s">
        <v>321</v>
      </c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1"/>
      <c r="BN127" s="152" t="s">
        <v>14</v>
      </c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4"/>
      <c r="BZ127" s="194"/>
      <c r="CA127" s="195"/>
      <c r="CB127" s="195"/>
      <c r="CC127" s="195"/>
      <c r="CD127" s="195"/>
      <c r="CE127" s="195"/>
      <c r="CF127" s="195"/>
      <c r="CG127" s="195"/>
      <c r="CH127" s="195"/>
      <c r="CI127" s="195"/>
      <c r="CJ127" s="195"/>
      <c r="CK127" s="195"/>
      <c r="CL127" s="195"/>
      <c r="CM127" s="196"/>
      <c r="CN127" s="155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7"/>
    </row>
    <row r="128" spans="1:105" ht="40.5" customHeight="1">
      <c r="A128" s="141" t="s">
        <v>106</v>
      </c>
      <c r="B128" s="142"/>
      <c r="C128" s="142"/>
      <c r="D128" s="142"/>
      <c r="E128" s="142"/>
      <c r="F128" s="142"/>
      <c r="G128" s="142"/>
      <c r="H128" s="143"/>
      <c r="I128" s="11"/>
      <c r="J128" s="150" t="s">
        <v>322</v>
      </c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1"/>
      <c r="BN128" s="152" t="s">
        <v>31</v>
      </c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4"/>
      <c r="BZ128" s="194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6"/>
      <c r="CN128" s="155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7"/>
    </row>
    <row r="129" spans="1:105" ht="40.5" customHeight="1">
      <c r="A129" s="141" t="s">
        <v>44</v>
      </c>
      <c r="B129" s="142"/>
      <c r="C129" s="142"/>
      <c r="D129" s="142"/>
      <c r="E129" s="142"/>
      <c r="F129" s="142"/>
      <c r="G129" s="142"/>
      <c r="H129" s="143"/>
      <c r="I129" s="11"/>
      <c r="J129" s="150" t="s">
        <v>323</v>
      </c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1"/>
      <c r="BN129" s="152" t="s">
        <v>14</v>
      </c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4"/>
      <c r="BZ129" s="194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6"/>
      <c r="CN129" s="155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7"/>
    </row>
    <row r="130" spans="1:105" ht="15" customHeight="1">
      <c r="A130" s="164"/>
      <c r="B130" s="165"/>
      <c r="C130" s="165"/>
      <c r="D130" s="165"/>
      <c r="E130" s="165"/>
      <c r="F130" s="165"/>
      <c r="G130" s="165"/>
      <c r="H130" s="166"/>
      <c r="I130" s="12"/>
      <c r="J130" s="148" t="s">
        <v>225</v>
      </c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9"/>
      <c r="BN130" s="200" t="s">
        <v>14</v>
      </c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70"/>
      <c r="BZ130" s="175">
        <v>2</v>
      </c>
      <c r="CA130" s="176"/>
      <c r="CB130" s="176"/>
      <c r="CC130" s="176"/>
      <c r="CD130" s="176"/>
      <c r="CE130" s="176"/>
      <c r="CF130" s="176"/>
      <c r="CG130" s="176"/>
      <c r="CH130" s="176"/>
      <c r="CI130" s="176"/>
      <c r="CJ130" s="176"/>
      <c r="CK130" s="176"/>
      <c r="CL130" s="176"/>
      <c r="CM130" s="177"/>
      <c r="CN130" s="175"/>
      <c r="CO130" s="176"/>
      <c r="CP130" s="176"/>
      <c r="CQ130" s="176"/>
      <c r="CR130" s="176"/>
      <c r="CS130" s="176"/>
      <c r="CT130" s="176"/>
      <c r="CU130" s="176"/>
      <c r="CV130" s="176"/>
      <c r="CW130" s="176"/>
      <c r="CX130" s="176"/>
      <c r="CY130" s="176"/>
      <c r="CZ130" s="176"/>
      <c r="DA130" s="177"/>
    </row>
    <row r="131" spans="1:105" ht="27" customHeight="1">
      <c r="A131" s="184" t="s">
        <v>107</v>
      </c>
      <c r="B131" s="158"/>
      <c r="C131" s="158"/>
      <c r="D131" s="158"/>
      <c r="E131" s="158"/>
      <c r="F131" s="158"/>
      <c r="G131" s="158"/>
      <c r="H131" s="185"/>
      <c r="I131" s="11"/>
      <c r="J131" s="186" t="s">
        <v>247</v>
      </c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7"/>
      <c r="BN131" s="152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4"/>
      <c r="BZ131" s="155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7"/>
      <c r="CN131" s="155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7"/>
    </row>
    <row r="132" spans="1:105" ht="27" customHeight="1">
      <c r="A132" s="141" t="s">
        <v>324</v>
      </c>
      <c r="B132" s="142"/>
      <c r="C132" s="142"/>
      <c r="D132" s="142"/>
      <c r="E132" s="142"/>
      <c r="F132" s="142"/>
      <c r="G132" s="142"/>
      <c r="H132" s="143"/>
      <c r="I132" s="11"/>
      <c r="J132" s="150" t="s">
        <v>279</v>
      </c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1"/>
      <c r="BN132" s="152" t="s">
        <v>14</v>
      </c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4"/>
      <c r="BZ132" s="155">
        <v>0</v>
      </c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7"/>
      <c r="CN132" s="155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7"/>
    </row>
    <row r="133" spans="1:105" ht="27" customHeight="1">
      <c r="A133" s="141" t="s">
        <v>45</v>
      </c>
      <c r="B133" s="142"/>
      <c r="C133" s="142"/>
      <c r="D133" s="142"/>
      <c r="E133" s="142"/>
      <c r="F133" s="142"/>
      <c r="G133" s="142"/>
      <c r="H133" s="143"/>
      <c r="I133" s="11"/>
      <c r="J133" s="150" t="s">
        <v>280</v>
      </c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1"/>
      <c r="BN133" s="152" t="s">
        <v>31</v>
      </c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4"/>
      <c r="BZ133" s="194">
        <v>1140</v>
      </c>
      <c r="CA133" s="195"/>
      <c r="CB133" s="195"/>
      <c r="CC133" s="195"/>
      <c r="CD133" s="195"/>
      <c r="CE133" s="195"/>
      <c r="CF133" s="195"/>
      <c r="CG133" s="195"/>
      <c r="CH133" s="195"/>
      <c r="CI133" s="195"/>
      <c r="CJ133" s="195"/>
      <c r="CK133" s="195"/>
      <c r="CL133" s="195"/>
      <c r="CM133" s="196"/>
      <c r="CN133" s="155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7"/>
    </row>
    <row r="134" spans="1:105" ht="15" customHeight="1">
      <c r="A134" s="164"/>
      <c r="B134" s="165"/>
      <c r="C134" s="165"/>
      <c r="D134" s="165"/>
      <c r="E134" s="165"/>
      <c r="F134" s="165"/>
      <c r="G134" s="165"/>
      <c r="H134" s="166"/>
      <c r="I134" s="12"/>
      <c r="J134" s="148" t="s">
        <v>226</v>
      </c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9"/>
      <c r="BN134" s="200" t="s">
        <v>14</v>
      </c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70"/>
      <c r="BZ134" s="175">
        <v>3</v>
      </c>
      <c r="CA134" s="176"/>
      <c r="CB134" s="176"/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7"/>
      <c r="CN134" s="175"/>
      <c r="CO134" s="176"/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7"/>
    </row>
    <row r="135" spans="1:105" ht="15" customHeight="1">
      <c r="A135" s="160" t="s">
        <v>221</v>
      </c>
      <c r="B135" s="159"/>
      <c r="C135" s="159"/>
      <c r="D135" s="159"/>
      <c r="E135" s="159"/>
      <c r="F135" s="159"/>
      <c r="G135" s="159"/>
      <c r="H135" s="161"/>
      <c r="I135" s="37"/>
      <c r="J135" s="186" t="s">
        <v>236</v>
      </c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7"/>
      <c r="BN135" s="152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4"/>
      <c r="BZ135" s="155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7"/>
      <c r="CN135" s="155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7"/>
    </row>
    <row r="136" spans="1:105" ht="15" customHeight="1">
      <c r="A136" s="164"/>
      <c r="B136" s="165"/>
      <c r="C136" s="165"/>
      <c r="D136" s="165"/>
      <c r="E136" s="165"/>
      <c r="F136" s="165"/>
      <c r="G136" s="165"/>
      <c r="H136" s="166"/>
      <c r="I136" s="12"/>
      <c r="J136" s="148" t="s">
        <v>258</v>
      </c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9"/>
      <c r="BN136" s="200" t="s">
        <v>14</v>
      </c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70"/>
      <c r="BZ136" s="175">
        <v>1</v>
      </c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7"/>
      <c r="CN136" s="175"/>
      <c r="CO136" s="176"/>
      <c r="CP136" s="176"/>
      <c r="CQ136" s="176"/>
      <c r="CR136" s="176"/>
      <c r="CS136" s="176"/>
      <c r="CT136" s="176"/>
      <c r="CU136" s="176"/>
      <c r="CV136" s="176"/>
      <c r="CW136" s="176"/>
      <c r="CX136" s="176"/>
      <c r="CY136" s="176"/>
      <c r="CZ136" s="176"/>
      <c r="DA136" s="177"/>
    </row>
    <row r="137" spans="1:105" ht="15" customHeight="1">
      <c r="A137" s="160" t="s">
        <v>187</v>
      </c>
      <c r="B137" s="159"/>
      <c r="C137" s="159"/>
      <c r="D137" s="159"/>
      <c r="E137" s="159"/>
      <c r="F137" s="159"/>
      <c r="G137" s="159"/>
      <c r="H137" s="161"/>
      <c r="I137" s="11"/>
      <c r="J137" s="186" t="s">
        <v>259</v>
      </c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7"/>
      <c r="BN137" s="152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4"/>
      <c r="BZ137" s="155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7"/>
      <c r="CN137" s="155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7"/>
    </row>
    <row r="138" spans="1:105" ht="27" customHeight="1">
      <c r="A138" s="172" t="s">
        <v>278</v>
      </c>
      <c r="B138" s="173"/>
      <c r="C138" s="173"/>
      <c r="D138" s="173"/>
      <c r="E138" s="173"/>
      <c r="F138" s="173"/>
      <c r="G138" s="173"/>
      <c r="H138" s="174"/>
      <c r="I138" s="11"/>
      <c r="J138" s="233" t="s">
        <v>282</v>
      </c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6"/>
      <c r="BN138" s="152" t="s">
        <v>14</v>
      </c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4"/>
      <c r="BZ138" s="155">
        <v>3</v>
      </c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7"/>
      <c r="CN138" s="155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7"/>
    </row>
    <row r="139" spans="1:105" ht="27" customHeight="1">
      <c r="A139" s="172" t="s">
        <v>325</v>
      </c>
      <c r="B139" s="173"/>
      <c r="C139" s="173"/>
      <c r="D139" s="173"/>
      <c r="E139" s="173"/>
      <c r="F139" s="173"/>
      <c r="G139" s="173"/>
      <c r="H139" s="174"/>
      <c r="I139" s="11"/>
      <c r="J139" s="233" t="s">
        <v>283</v>
      </c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6"/>
      <c r="BN139" s="152" t="s">
        <v>31</v>
      </c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4"/>
      <c r="BZ139" s="155">
        <v>7</v>
      </c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7"/>
      <c r="CN139" s="155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7"/>
    </row>
    <row r="140" spans="1:105" ht="15" customHeight="1">
      <c r="A140" s="160" t="s">
        <v>326</v>
      </c>
      <c r="B140" s="159"/>
      <c r="C140" s="159"/>
      <c r="D140" s="159"/>
      <c r="E140" s="159"/>
      <c r="F140" s="159"/>
      <c r="G140" s="159"/>
      <c r="H140" s="161"/>
      <c r="I140" s="11"/>
      <c r="J140" s="237" t="s">
        <v>216</v>
      </c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38"/>
      <c r="BN140" s="152" t="s">
        <v>31</v>
      </c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4"/>
      <c r="BZ140" s="155">
        <v>6</v>
      </c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7"/>
      <c r="CN140" s="155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7"/>
    </row>
    <row r="141" spans="1:105" ht="15" customHeight="1">
      <c r="A141" s="160" t="s">
        <v>46</v>
      </c>
      <c r="B141" s="159"/>
      <c r="C141" s="159"/>
      <c r="D141" s="159"/>
      <c r="E141" s="159"/>
      <c r="F141" s="159"/>
      <c r="G141" s="159"/>
      <c r="H141" s="161"/>
      <c r="I141" s="11"/>
      <c r="J141" s="150" t="s">
        <v>54</v>
      </c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1"/>
      <c r="BN141" s="152" t="s">
        <v>14</v>
      </c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4"/>
      <c r="BZ141" s="155">
        <v>1</v>
      </c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7"/>
      <c r="CN141" s="155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7"/>
    </row>
    <row r="142" spans="1:105" s="39" customFormat="1" ht="15" customHeight="1">
      <c r="A142" s="230" t="s">
        <v>327</v>
      </c>
      <c r="B142" s="231"/>
      <c r="C142" s="231"/>
      <c r="D142" s="231"/>
      <c r="E142" s="231"/>
      <c r="F142" s="231"/>
      <c r="G142" s="231"/>
      <c r="H142" s="232"/>
      <c r="I142" s="37"/>
      <c r="J142" s="220" t="s">
        <v>286</v>
      </c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1"/>
      <c r="BN142" s="152" t="s">
        <v>14</v>
      </c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4"/>
      <c r="BZ142" s="137">
        <v>2</v>
      </c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9"/>
      <c r="CN142" s="137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9"/>
    </row>
    <row r="143" spans="1:105" ht="27" customHeight="1">
      <c r="A143" s="141" t="s">
        <v>328</v>
      </c>
      <c r="B143" s="142"/>
      <c r="C143" s="142"/>
      <c r="D143" s="142"/>
      <c r="E143" s="142"/>
      <c r="F143" s="142"/>
      <c r="G143" s="142"/>
      <c r="H143" s="143"/>
      <c r="I143" s="11"/>
      <c r="J143" s="233" t="s">
        <v>287</v>
      </c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6"/>
      <c r="BN143" s="188" t="s">
        <v>31</v>
      </c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90"/>
      <c r="BZ143" s="137">
        <v>13</v>
      </c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9"/>
      <c r="CN143" s="137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9"/>
    </row>
    <row r="144" spans="1:105" s="39" customFormat="1" ht="15" customHeight="1">
      <c r="A144" s="230" t="s">
        <v>329</v>
      </c>
      <c r="B144" s="231"/>
      <c r="C144" s="231"/>
      <c r="D144" s="231"/>
      <c r="E144" s="231"/>
      <c r="F144" s="231"/>
      <c r="G144" s="231"/>
      <c r="H144" s="232"/>
      <c r="I144" s="37"/>
      <c r="J144" s="234" t="s">
        <v>109</v>
      </c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5"/>
      <c r="BN144" s="152" t="s">
        <v>31</v>
      </c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4"/>
      <c r="BZ144" s="155">
        <v>12</v>
      </c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7"/>
      <c r="CN144" s="155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7"/>
    </row>
    <row r="145" spans="1:105" ht="15" customHeight="1">
      <c r="A145" s="160" t="s">
        <v>47</v>
      </c>
      <c r="B145" s="159"/>
      <c r="C145" s="159"/>
      <c r="D145" s="159"/>
      <c r="E145" s="159"/>
      <c r="F145" s="159"/>
      <c r="G145" s="159"/>
      <c r="H145" s="161"/>
      <c r="I145" s="11"/>
      <c r="J145" s="150" t="s">
        <v>110</v>
      </c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1"/>
      <c r="BN145" s="152" t="s">
        <v>14</v>
      </c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4"/>
      <c r="BZ145" s="155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7"/>
      <c r="CN145" s="155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7"/>
    </row>
    <row r="146" spans="1:105" s="39" customFormat="1" ht="15" customHeight="1">
      <c r="A146" s="230" t="s">
        <v>330</v>
      </c>
      <c r="B146" s="231"/>
      <c r="C146" s="231"/>
      <c r="D146" s="231"/>
      <c r="E146" s="231"/>
      <c r="F146" s="231"/>
      <c r="G146" s="231"/>
      <c r="H146" s="232"/>
      <c r="I146" s="37"/>
      <c r="J146" s="233" t="s">
        <v>290</v>
      </c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6"/>
      <c r="BN146" s="152" t="s">
        <v>14</v>
      </c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4"/>
      <c r="BZ146" s="137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9"/>
      <c r="CN146" s="137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8"/>
      <c r="CY146" s="138"/>
      <c r="CZ146" s="138"/>
      <c r="DA146" s="139"/>
    </row>
    <row r="147" spans="1:105" ht="27" customHeight="1">
      <c r="A147" s="141" t="s">
        <v>331</v>
      </c>
      <c r="B147" s="142"/>
      <c r="C147" s="142"/>
      <c r="D147" s="142"/>
      <c r="E147" s="142"/>
      <c r="F147" s="142"/>
      <c r="G147" s="142"/>
      <c r="H147" s="143"/>
      <c r="I147" s="11"/>
      <c r="J147" s="233" t="s">
        <v>291</v>
      </c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6"/>
      <c r="BN147" s="188" t="s">
        <v>31</v>
      </c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90"/>
      <c r="BZ147" s="137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9"/>
      <c r="CN147" s="137"/>
      <c r="CO147" s="138"/>
      <c r="CP147" s="138"/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9"/>
    </row>
    <row r="148" spans="1:105" s="39" customFormat="1" ht="15" customHeight="1">
      <c r="A148" s="230" t="s">
        <v>332</v>
      </c>
      <c r="B148" s="231"/>
      <c r="C148" s="231"/>
      <c r="D148" s="231"/>
      <c r="E148" s="231"/>
      <c r="F148" s="231"/>
      <c r="G148" s="231"/>
      <c r="H148" s="232"/>
      <c r="I148" s="37"/>
      <c r="J148" s="234" t="s">
        <v>112</v>
      </c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/>
      <c r="BJ148" s="234"/>
      <c r="BK148" s="234"/>
      <c r="BL148" s="234"/>
      <c r="BM148" s="235"/>
      <c r="BN148" s="152" t="s">
        <v>31</v>
      </c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4"/>
      <c r="BZ148" s="155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7"/>
      <c r="CN148" s="155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7"/>
    </row>
    <row r="149" spans="1:105" ht="15" customHeight="1">
      <c r="A149" s="230" t="s">
        <v>222</v>
      </c>
      <c r="B149" s="231"/>
      <c r="C149" s="231"/>
      <c r="D149" s="231"/>
      <c r="E149" s="231"/>
      <c r="F149" s="231"/>
      <c r="G149" s="231"/>
      <c r="H149" s="232"/>
      <c r="I149" s="40"/>
      <c r="J149" s="233" t="s">
        <v>113</v>
      </c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6"/>
      <c r="BN149" s="188" t="s">
        <v>14</v>
      </c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90"/>
      <c r="BZ149" s="137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9"/>
      <c r="CN149" s="137"/>
      <c r="CO149" s="138"/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9"/>
    </row>
    <row r="150" spans="1:105" s="39" customFormat="1" ht="15" customHeight="1">
      <c r="A150" s="160" t="s">
        <v>257</v>
      </c>
      <c r="B150" s="159"/>
      <c r="C150" s="159"/>
      <c r="D150" s="159"/>
      <c r="E150" s="159"/>
      <c r="F150" s="159"/>
      <c r="G150" s="159"/>
      <c r="H150" s="161"/>
      <c r="I150" s="37"/>
      <c r="J150" s="162" t="s">
        <v>111</v>
      </c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3"/>
      <c r="BN150" s="152" t="s">
        <v>31</v>
      </c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4"/>
      <c r="BZ150" s="155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7"/>
      <c r="CN150" s="155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7"/>
    </row>
    <row r="151" spans="1:105" s="39" customFormat="1" ht="15" customHeight="1">
      <c r="A151" s="160" t="s">
        <v>281</v>
      </c>
      <c r="B151" s="159"/>
      <c r="C151" s="159"/>
      <c r="D151" s="159"/>
      <c r="E151" s="159"/>
      <c r="F151" s="159"/>
      <c r="G151" s="159"/>
      <c r="H151" s="161"/>
      <c r="I151" s="37"/>
      <c r="J151" s="234" t="s">
        <v>114</v>
      </c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5"/>
      <c r="BN151" s="152" t="s">
        <v>31</v>
      </c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4"/>
      <c r="BZ151" s="155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7"/>
      <c r="CN151" s="155"/>
      <c r="CO151" s="156"/>
      <c r="CP151" s="156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7"/>
    </row>
    <row r="152" spans="1:105" ht="15" customHeight="1">
      <c r="A152" s="160" t="s">
        <v>188</v>
      </c>
      <c r="B152" s="159"/>
      <c r="C152" s="159"/>
      <c r="D152" s="159"/>
      <c r="E152" s="159"/>
      <c r="F152" s="159"/>
      <c r="G152" s="159"/>
      <c r="H152" s="161"/>
      <c r="I152" s="11"/>
      <c r="J152" s="150" t="s">
        <v>115</v>
      </c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1"/>
      <c r="BN152" s="152" t="s">
        <v>14</v>
      </c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4"/>
      <c r="BZ152" s="155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7"/>
      <c r="CN152" s="155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7"/>
    </row>
    <row r="153" spans="1:105" s="39" customFormat="1" ht="15" customHeight="1">
      <c r="A153" s="160" t="s">
        <v>284</v>
      </c>
      <c r="B153" s="159"/>
      <c r="C153" s="159"/>
      <c r="D153" s="159"/>
      <c r="E153" s="159"/>
      <c r="F153" s="159"/>
      <c r="G153" s="159"/>
      <c r="H153" s="161"/>
      <c r="I153" s="37"/>
      <c r="J153" s="249" t="s">
        <v>111</v>
      </c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50"/>
      <c r="BN153" s="152" t="s">
        <v>31</v>
      </c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4"/>
      <c r="BZ153" s="155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7"/>
      <c r="CN153" s="155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7"/>
    </row>
    <row r="154" spans="1:105" s="39" customFormat="1" ht="15" customHeight="1">
      <c r="A154" s="160" t="s">
        <v>285</v>
      </c>
      <c r="B154" s="159"/>
      <c r="C154" s="159"/>
      <c r="D154" s="159"/>
      <c r="E154" s="159"/>
      <c r="F154" s="159"/>
      <c r="G154" s="159"/>
      <c r="H154" s="161"/>
      <c r="I154" s="37"/>
      <c r="J154" s="237" t="s">
        <v>216</v>
      </c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  <c r="BM154" s="238"/>
      <c r="BN154" s="152" t="s">
        <v>31</v>
      </c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4"/>
      <c r="BZ154" s="155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7"/>
      <c r="CN154" s="155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7"/>
    </row>
    <row r="155" spans="1:105" ht="15" customHeight="1">
      <c r="A155" s="160" t="s">
        <v>48</v>
      </c>
      <c r="B155" s="159"/>
      <c r="C155" s="159"/>
      <c r="D155" s="159"/>
      <c r="E155" s="159"/>
      <c r="F155" s="159"/>
      <c r="G155" s="159"/>
      <c r="H155" s="161"/>
      <c r="I155" s="11"/>
      <c r="J155" s="150" t="s">
        <v>116</v>
      </c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1"/>
      <c r="BN155" s="152" t="s">
        <v>14</v>
      </c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4"/>
      <c r="BZ155" s="155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7"/>
      <c r="CN155" s="155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7"/>
    </row>
    <row r="156" spans="1:105" s="39" customFormat="1" ht="15" customHeight="1">
      <c r="A156" s="160" t="s">
        <v>288</v>
      </c>
      <c r="B156" s="159"/>
      <c r="C156" s="159"/>
      <c r="D156" s="159"/>
      <c r="E156" s="159"/>
      <c r="F156" s="159"/>
      <c r="G156" s="159"/>
      <c r="H156" s="161"/>
      <c r="I156" s="37"/>
      <c r="J156" s="162" t="s">
        <v>111</v>
      </c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3"/>
      <c r="BN156" s="152" t="s">
        <v>31</v>
      </c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4"/>
      <c r="BZ156" s="155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7"/>
      <c r="CN156" s="155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7"/>
    </row>
    <row r="157" spans="1:105" ht="27" customHeight="1">
      <c r="A157" s="172" t="s">
        <v>289</v>
      </c>
      <c r="B157" s="173"/>
      <c r="C157" s="173"/>
      <c r="D157" s="173"/>
      <c r="E157" s="173"/>
      <c r="F157" s="173"/>
      <c r="G157" s="173"/>
      <c r="H157" s="174"/>
      <c r="I157" s="11"/>
      <c r="J157" s="234" t="s">
        <v>248</v>
      </c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234"/>
      <c r="BI157" s="234"/>
      <c r="BJ157" s="234"/>
      <c r="BK157" s="234"/>
      <c r="BL157" s="234"/>
      <c r="BM157" s="235"/>
      <c r="BN157" s="152" t="s">
        <v>31</v>
      </c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4"/>
      <c r="BZ157" s="155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7"/>
      <c r="CN157" s="155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7"/>
    </row>
    <row r="158" spans="1:105" ht="15" customHeight="1">
      <c r="A158" s="160" t="s">
        <v>180</v>
      </c>
      <c r="B158" s="159"/>
      <c r="C158" s="159"/>
      <c r="D158" s="159"/>
      <c r="E158" s="159"/>
      <c r="F158" s="159"/>
      <c r="G158" s="159"/>
      <c r="H158" s="161"/>
      <c r="I158" s="11"/>
      <c r="J158" s="150" t="s">
        <v>117</v>
      </c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1"/>
      <c r="BN158" s="152" t="s">
        <v>14</v>
      </c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4"/>
      <c r="BZ158" s="155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7"/>
      <c r="CN158" s="155"/>
      <c r="CO158" s="156"/>
      <c r="CP158" s="156"/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7"/>
    </row>
    <row r="159" spans="1:105" s="39" customFormat="1" ht="15" customHeight="1">
      <c r="A159" s="160" t="s">
        <v>260</v>
      </c>
      <c r="B159" s="159"/>
      <c r="C159" s="159"/>
      <c r="D159" s="159"/>
      <c r="E159" s="159"/>
      <c r="F159" s="159"/>
      <c r="G159" s="159"/>
      <c r="H159" s="161"/>
      <c r="I159" s="37"/>
      <c r="J159" s="162" t="s">
        <v>111</v>
      </c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3"/>
      <c r="BN159" s="152" t="s">
        <v>31</v>
      </c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4"/>
      <c r="BZ159" s="155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7"/>
      <c r="CN159" s="155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7"/>
    </row>
    <row r="160" spans="1:105" s="39" customFormat="1" ht="15" customHeight="1">
      <c r="A160" s="160" t="s">
        <v>261</v>
      </c>
      <c r="B160" s="159"/>
      <c r="C160" s="159"/>
      <c r="D160" s="159"/>
      <c r="E160" s="159"/>
      <c r="F160" s="159"/>
      <c r="G160" s="159"/>
      <c r="H160" s="161"/>
      <c r="I160" s="37"/>
      <c r="J160" s="234" t="s">
        <v>114</v>
      </c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5"/>
      <c r="BN160" s="152" t="s">
        <v>31</v>
      </c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4"/>
      <c r="BZ160" s="155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7"/>
      <c r="CN160" s="155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7"/>
    </row>
    <row r="161" spans="1:105" ht="27" customHeight="1">
      <c r="A161" s="141" t="s">
        <v>49</v>
      </c>
      <c r="B161" s="142"/>
      <c r="C161" s="142"/>
      <c r="D161" s="142"/>
      <c r="E161" s="142"/>
      <c r="F161" s="142"/>
      <c r="G161" s="142"/>
      <c r="H161" s="143"/>
      <c r="I161" s="11"/>
      <c r="J161" s="150" t="s">
        <v>118</v>
      </c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1"/>
      <c r="BN161" s="253" t="s">
        <v>14</v>
      </c>
      <c r="BO161" s="254"/>
      <c r="BP161" s="254"/>
      <c r="BQ161" s="153"/>
      <c r="BR161" s="153"/>
      <c r="BS161" s="153"/>
      <c r="BT161" s="153"/>
      <c r="BU161" s="153"/>
      <c r="BV161" s="153"/>
      <c r="BW161" s="153"/>
      <c r="BX161" s="153"/>
      <c r="BY161" s="154"/>
      <c r="BZ161" s="155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7"/>
      <c r="CN161" s="155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7"/>
    </row>
    <row r="162" spans="1:105" ht="27" customHeight="1">
      <c r="A162" s="172" t="s">
        <v>141</v>
      </c>
      <c r="B162" s="173"/>
      <c r="C162" s="173"/>
      <c r="D162" s="173"/>
      <c r="E162" s="173"/>
      <c r="F162" s="173"/>
      <c r="G162" s="173"/>
      <c r="H162" s="174"/>
      <c r="I162" s="11"/>
      <c r="J162" s="233" t="s">
        <v>292</v>
      </c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6"/>
      <c r="BN162" s="253" t="s">
        <v>14</v>
      </c>
      <c r="BO162" s="254"/>
      <c r="BP162" s="254"/>
      <c r="BQ162" s="153"/>
      <c r="BR162" s="153"/>
      <c r="BS162" s="153"/>
      <c r="BT162" s="153"/>
      <c r="BU162" s="153"/>
      <c r="BV162" s="153"/>
      <c r="BW162" s="153"/>
      <c r="BX162" s="153"/>
      <c r="BY162" s="154"/>
      <c r="BZ162" s="155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7"/>
      <c r="CN162" s="155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7"/>
    </row>
    <row r="163" spans="1:105" ht="40.5" customHeight="1">
      <c r="A163" s="172" t="s">
        <v>237</v>
      </c>
      <c r="B163" s="173"/>
      <c r="C163" s="173"/>
      <c r="D163" s="173"/>
      <c r="E163" s="173"/>
      <c r="F163" s="173"/>
      <c r="G163" s="173"/>
      <c r="H163" s="174"/>
      <c r="I163" s="11"/>
      <c r="J163" s="233" t="s">
        <v>293</v>
      </c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6"/>
      <c r="BN163" s="152" t="s">
        <v>31</v>
      </c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4"/>
      <c r="BZ163" s="155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7"/>
      <c r="CN163" s="155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7"/>
    </row>
    <row r="164" spans="1:105" s="39" customFormat="1" ht="15" customHeight="1">
      <c r="A164" s="160" t="s">
        <v>333</v>
      </c>
      <c r="B164" s="159"/>
      <c r="C164" s="159"/>
      <c r="D164" s="159"/>
      <c r="E164" s="159"/>
      <c r="F164" s="159"/>
      <c r="G164" s="159"/>
      <c r="H164" s="161"/>
      <c r="I164" s="37"/>
      <c r="J164" s="234" t="s">
        <v>119</v>
      </c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4"/>
      <c r="BC164" s="234"/>
      <c r="BD164" s="234"/>
      <c r="BE164" s="234"/>
      <c r="BF164" s="234"/>
      <c r="BG164" s="234"/>
      <c r="BH164" s="234"/>
      <c r="BI164" s="234"/>
      <c r="BJ164" s="234"/>
      <c r="BK164" s="234"/>
      <c r="BL164" s="234"/>
      <c r="BM164" s="235"/>
      <c r="BN164" s="152" t="s">
        <v>31</v>
      </c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4"/>
      <c r="BZ164" s="155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7"/>
      <c r="CN164" s="155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7"/>
    </row>
    <row r="165" spans="1:105" ht="15" customHeight="1">
      <c r="A165" s="257"/>
      <c r="B165" s="258"/>
      <c r="C165" s="258"/>
      <c r="D165" s="258"/>
      <c r="E165" s="258"/>
      <c r="F165" s="258"/>
      <c r="G165" s="258"/>
      <c r="H165" s="259"/>
      <c r="I165" s="12"/>
      <c r="J165" s="148" t="s">
        <v>55</v>
      </c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9"/>
      <c r="BN165" s="200" t="s">
        <v>14</v>
      </c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70"/>
      <c r="BZ165" s="175"/>
      <c r="CA165" s="176"/>
      <c r="CB165" s="176"/>
      <c r="CC165" s="176"/>
      <c r="CD165" s="176"/>
      <c r="CE165" s="176"/>
      <c r="CF165" s="176"/>
      <c r="CG165" s="176"/>
      <c r="CH165" s="176"/>
      <c r="CI165" s="176"/>
      <c r="CJ165" s="176"/>
      <c r="CK165" s="176"/>
      <c r="CL165" s="176"/>
      <c r="CM165" s="177"/>
      <c r="CN165" s="175"/>
      <c r="CO165" s="176"/>
      <c r="CP165" s="176"/>
      <c r="CQ165" s="176"/>
      <c r="CR165" s="176"/>
      <c r="CS165" s="176"/>
      <c r="CT165" s="176"/>
      <c r="CU165" s="176"/>
      <c r="CV165" s="176"/>
      <c r="CW165" s="176"/>
      <c r="CX165" s="176"/>
      <c r="CY165" s="176"/>
      <c r="CZ165" s="176"/>
      <c r="DA165" s="177"/>
    </row>
    <row r="166" spans="1:105" ht="27" customHeight="1">
      <c r="A166" s="184" t="s">
        <v>181</v>
      </c>
      <c r="B166" s="158"/>
      <c r="C166" s="158"/>
      <c r="D166" s="158"/>
      <c r="E166" s="158"/>
      <c r="F166" s="158"/>
      <c r="G166" s="158"/>
      <c r="H166" s="185"/>
      <c r="I166" s="11"/>
      <c r="J166" s="186" t="s">
        <v>56</v>
      </c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7"/>
      <c r="BN166" s="152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4"/>
      <c r="BZ166" s="155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7"/>
      <c r="CN166" s="155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7"/>
    </row>
    <row r="167" spans="1:105" s="39" customFormat="1" ht="15" customHeight="1">
      <c r="A167" s="160" t="s">
        <v>142</v>
      </c>
      <c r="B167" s="159"/>
      <c r="C167" s="159"/>
      <c r="D167" s="159"/>
      <c r="E167" s="159"/>
      <c r="F167" s="159"/>
      <c r="G167" s="159"/>
      <c r="H167" s="161"/>
      <c r="I167" s="37"/>
      <c r="J167" s="162" t="s">
        <v>53</v>
      </c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3"/>
      <c r="BN167" s="152" t="s">
        <v>31</v>
      </c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4"/>
      <c r="BZ167" s="155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7"/>
      <c r="CN167" s="155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7"/>
    </row>
    <row r="168" spans="1:105" ht="27" customHeight="1">
      <c r="A168" s="141" t="s">
        <v>143</v>
      </c>
      <c r="B168" s="142"/>
      <c r="C168" s="142"/>
      <c r="D168" s="142"/>
      <c r="E168" s="142"/>
      <c r="F168" s="142"/>
      <c r="G168" s="142"/>
      <c r="H168" s="143"/>
      <c r="I168" s="11"/>
      <c r="J168" s="150" t="s">
        <v>249</v>
      </c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1"/>
      <c r="BN168" s="152" t="s">
        <v>14</v>
      </c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4"/>
      <c r="BZ168" s="155">
        <v>1</v>
      </c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7"/>
      <c r="CN168" s="155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7"/>
    </row>
    <row r="169" spans="1:105" s="39" customFormat="1" ht="15" customHeight="1">
      <c r="A169" s="160" t="s">
        <v>227</v>
      </c>
      <c r="B169" s="159"/>
      <c r="C169" s="159"/>
      <c r="D169" s="159"/>
      <c r="E169" s="159"/>
      <c r="F169" s="159"/>
      <c r="G169" s="159"/>
      <c r="H169" s="161"/>
      <c r="I169" s="37"/>
      <c r="J169" s="162" t="s">
        <v>57</v>
      </c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3"/>
      <c r="BN169" s="152" t="s">
        <v>31</v>
      </c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4"/>
      <c r="BZ169" s="155">
        <v>9</v>
      </c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7"/>
      <c r="CN169" s="155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7"/>
    </row>
    <row r="170" spans="1:105" ht="15" customHeight="1">
      <c r="A170" s="164"/>
      <c r="B170" s="165"/>
      <c r="C170" s="165"/>
      <c r="D170" s="165"/>
      <c r="E170" s="165"/>
      <c r="F170" s="165"/>
      <c r="G170" s="165"/>
      <c r="H170" s="166"/>
      <c r="I170" s="12"/>
      <c r="J170" s="148" t="s">
        <v>58</v>
      </c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9"/>
      <c r="BN170" s="167" t="s">
        <v>189</v>
      </c>
      <c r="BO170" s="168"/>
      <c r="BP170" s="168"/>
      <c r="BQ170" s="169"/>
      <c r="BR170" s="169"/>
      <c r="BS170" s="169"/>
      <c r="BT170" s="169"/>
      <c r="BU170" s="169"/>
      <c r="BV170" s="169"/>
      <c r="BW170" s="169"/>
      <c r="BX170" s="169"/>
      <c r="BY170" s="170"/>
      <c r="BZ170" s="175">
        <f>2863+16</f>
        <v>2879</v>
      </c>
      <c r="CA170" s="176"/>
      <c r="CB170" s="176"/>
      <c r="CC170" s="176"/>
      <c r="CD170" s="176"/>
      <c r="CE170" s="176"/>
      <c r="CF170" s="176"/>
      <c r="CG170" s="176"/>
      <c r="CH170" s="176"/>
      <c r="CI170" s="176"/>
      <c r="CJ170" s="176"/>
      <c r="CK170" s="176"/>
      <c r="CL170" s="176"/>
      <c r="CM170" s="177"/>
      <c r="CN170" s="175"/>
      <c r="CO170" s="176"/>
      <c r="CP170" s="176"/>
      <c r="CQ170" s="176"/>
      <c r="CR170" s="176"/>
      <c r="CS170" s="176"/>
      <c r="CT170" s="176"/>
      <c r="CU170" s="176"/>
      <c r="CV170" s="176"/>
      <c r="CW170" s="176"/>
      <c r="CX170" s="176"/>
      <c r="CY170" s="176"/>
      <c r="CZ170" s="176"/>
      <c r="DA170" s="177"/>
    </row>
    <row r="171" spans="1:105" ht="27" customHeight="1">
      <c r="A171" s="184" t="s">
        <v>108</v>
      </c>
      <c r="B171" s="158"/>
      <c r="C171" s="158"/>
      <c r="D171" s="158"/>
      <c r="E171" s="158"/>
      <c r="F171" s="158"/>
      <c r="G171" s="158"/>
      <c r="H171" s="185"/>
      <c r="I171" s="11"/>
      <c r="J171" s="186" t="s">
        <v>339</v>
      </c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7"/>
      <c r="BN171" s="152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4"/>
      <c r="BZ171" s="155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7"/>
      <c r="CN171" s="155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7"/>
    </row>
    <row r="172" spans="1:105" ht="15" customHeight="1">
      <c r="A172" s="164"/>
      <c r="B172" s="165"/>
      <c r="C172" s="165"/>
      <c r="D172" s="165"/>
      <c r="E172" s="165"/>
      <c r="F172" s="165"/>
      <c r="G172" s="165"/>
      <c r="H172" s="166"/>
      <c r="I172" s="12"/>
      <c r="J172" s="148" t="s">
        <v>59</v>
      </c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9"/>
      <c r="BN172" s="167" t="s">
        <v>146</v>
      </c>
      <c r="BO172" s="168"/>
      <c r="BP172" s="168"/>
      <c r="BQ172" s="169"/>
      <c r="BR172" s="169"/>
      <c r="BS172" s="169"/>
      <c r="BT172" s="169"/>
      <c r="BU172" s="169"/>
      <c r="BV172" s="169"/>
      <c r="BW172" s="169"/>
      <c r="BX172" s="169"/>
      <c r="BY172" s="170"/>
      <c r="BZ172" s="175">
        <v>5300</v>
      </c>
      <c r="CA172" s="176"/>
      <c r="CB172" s="176"/>
      <c r="CC172" s="176"/>
      <c r="CD172" s="176"/>
      <c r="CE172" s="176"/>
      <c r="CF172" s="176"/>
      <c r="CG172" s="176"/>
      <c r="CH172" s="176"/>
      <c r="CI172" s="176"/>
      <c r="CJ172" s="176"/>
      <c r="CK172" s="176"/>
      <c r="CL172" s="176"/>
      <c r="CM172" s="177"/>
      <c r="CN172" s="175"/>
      <c r="CO172" s="176"/>
      <c r="CP172" s="176"/>
      <c r="CQ172" s="176"/>
      <c r="CR172" s="176"/>
      <c r="CS172" s="176"/>
      <c r="CT172" s="176"/>
      <c r="CU172" s="176"/>
      <c r="CV172" s="176"/>
      <c r="CW172" s="176"/>
      <c r="CX172" s="176"/>
      <c r="CY172" s="176"/>
      <c r="CZ172" s="176"/>
      <c r="DA172" s="177"/>
    </row>
    <row r="173" spans="1:105" ht="27" customHeight="1">
      <c r="A173" s="184" t="s">
        <v>145</v>
      </c>
      <c r="B173" s="158"/>
      <c r="C173" s="158"/>
      <c r="D173" s="158"/>
      <c r="E173" s="158"/>
      <c r="F173" s="158"/>
      <c r="G173" s="158"/>
      <c r="H173" s="185"/>
      <c r="I173" s="11"/>
      <c r="J173" s="186" t="s">
        <v>60</v>
      </c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7"/>
      <c r="BN173" s="152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4"/>
      <c r="BZ173" s="155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7"/>
      <c r="CN173" s="155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7"/>
    </row>
    <row r="174" spans="1:105" ht="29.25" customHeight="1">
      <c r="A174" s="184" t="s">
        <v>238</v>
      </c>
      <c r="B174" s="158"/>
      <c r="C174" s="158"/>
      <c r="D174" s="158"/>
      <c r="E174" s="158"/>
      <c r="F174" s="158"/>
      <c r="G174" s="158"/>
      <c r="H174" s="185"/>
      <c r="I174" s="11"/>
      <c r="J174" s="260" t="s">
        <v>61</v>
      </c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260"/>
      <c r="BF174" s="260"/>
      <c r="BG174" s="260"/>
      <c r="BH174" s="260"/>
      <c r="BI174" s="260"/>
      <c r="BJ174" s="260"/>
      <c r="BK174" s="260"/>
      <c r="BL174" s="260"/>
      <c r="BM174" s="261"/>
      <c r="BN174" s="127" t="s">
        <v>146</v>
      </c>
      <c r="BO174" s="128"/>
      <c r="BP174" s="128"/>
      <c r="BQ174" s="251"/>
      <c r="BR174" s="251"/>
      <c r="BS174" s="251"/>
      <c r="BT174" s="251"/>
      <c r="BU174" s="251"/>
      <c r="BV174" s="251"/>
      <c r="BW174" s="251"/>
      <c r="BX174" s="251"/>
      <c r="BY174" s="252"/>
      <c r="BZ174" s="137">
        <v>3500</v>
      </c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9"/>
      <c r="CN174" s="137"/>
      <c r="CO174" s="138"/>
      <c r="CP174" s="138"/>
      <c r="CQ174" s="138"/>
      <c r="CR174" s="138"/>
      <c r="CS174" s="138"/>
      <c r="CT174" s="138"/>
      <c r="CU174" s="138"/>
      <c r="CV174" s="138"/>
      <c r="CW174" s="138"/>
      <c r="CX174" s="138"/>
      <c r="CY174" s="138"/>
      <c r="CZ174" s="138"/>
      <c r="DA174" s="139"/>
    </row>
    <row r="175" spans="1:105" ht="15" customHeight="1">
      <c r="A175" s="164"/>
      <c r="B175" s="165"/>
      <c r="C175" s="165"/>
      <c r="D175" s="165"/>
      <c r="E175" s="165"/>
      <c r="F175" s="165"/>
      <c r="G175" s="165"/>
      <c r="H175" s="166"/>
      <c r="I175" s="12"/>
      <c r="J175" s="148" t="s">
        <v>240</v>
      </c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9"/>
      <c r="BN175" s="167" t="s">
        <v>14</v>
      </c>
      <c r="BO175" s="168"/>
      <c r="BP175" s="168"/>
      <c r="BQ175" s="169"/>
      <c r="BR175" s="169"/>
      <c r="BS175" s="169"/>
      <c r="BT175" s="169"/>
      <c r="BU175" s="169"/>
      <c r="BV175" s="169"/>
      <c r="BW175" s="169"/>
      <c r="BX175" s="169"/>
      <c r="BY175" s="170"/>
      <c r="BZ175" s="175">
        <v>3</v>
      </c>
      <c r="CA175" s="176"/>
      <c r="CB175" s="176"/>
      <c r="CC175" s="176"/>
      <c r="CD175" s="176"/>
      <c r="CE175" s="176"/>
      <c r="CF175" s="176"/>
      <c r="CG175" s="176"/>
      <c r="CH175" s="176"/>
      <c r="CI175" s="176"/>
      <c r="CJ175" s="176"/>
      <c r="CK175" s="176"/>
      <c r="CL175" s="176"/>
      <c r="CM175" s="177"/>
      <c r="CN175" s="175"/>
      <c r="CO175" s="176"/>
      <c r="CP175" s="176"/>
      <c r="CQ175" s="176"/>
      <c r="CR175" s="176"/>
      <c r="CS175" s="176"/>
      <c r="CT175" s="176"/>
      <c r="CU175" s="176"/>
      <c r="CV175" s="176"/>
      <c r="CW175" s="176"/>
      <c r="CX175" s="176"/>
      <c r="CY175" s="176"/>
      <c r="CZ175" s="176"/>
      <c r="DA175" s="177"/>
    </row>
    <row r="176" spans="1:105" ht="15" customHeight="1">
      <c r="A176" s="184" t="s">
        <v>50</v>
      </c>
      <c r="B176" s="158"/>
      <c r="C176" s="158"/>
      <c r="D176" s="158"/>
      <c r="E176" s="158"/>
      <c r="F176" s="158"/>
      <c r="G176" s="158"/>
      <c r="H176" s="185"/>
      <c r="I176" s="11"/>
      <c r="J176" s="186" t="s">
        <v>241</v>
      </c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7"/>
      <c r="BN176" s="152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4"/>
      <c r="BZ176" s="155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7"/>
      <c r="CN176" s="155"/>
      <c r="CO176" s="156"/>
      <c r="CP176" s="156"/>
      <c r="CQ176" s="156"/>
      <c r="CR176" s="156"/>
      <c r="CS176" s="156"/>
      <c r="CT176" s="156"/>
      <c r="CU176" s="156"/>
      <c r="CV176" s="156"/>
      <c r="CW176" s="156"/>
      <c r="CX176" s="156"/>
      <c r="CY176" s="156"/>
      <c r="CZ176" s="156"/>
      <c r="DA176" s="157"/>
    </row>
    <row r="177" spans="1:105" s="39" customFormat="1" ht="15" customHeight="1">
      <c r="A177" s="160" t="s">
        <v>239</v>
      </c>
      <c r="B177" s="159"/>
      <c r="C177" s="159"/>
      <c r="D177" s="159"/>
      <c r="E177" s="159"/>
      <c r="F177" s="159"/>
      <c r="G177" s="159"/>
      <c r="H177" s="161"/>
      <c r="I177" s="37"/>
      <c r="J177" s="162" t="s">
        <v>20</v>
      </c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3"/>
      <c r="BN177" s="152" t="s">
        <v>14</v>
      </c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4"/>
      <c r="BZ177" s="155">
        <v>150</v>
      </c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7"/>
      <c r="CN177" s="155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7"/>
    </row>
    <row r="178" spans="1:105" ht="15" customHeight="1">
      <c r="A178" s="164"/>
      <c r="B178" s="165"/>
      <c r="C178" s="165"/>
      <c r="D178" s="165"/>
      <c r="E178" s="165"/>
      <c r="F178" s="165"/>
      <c r="G178" s="165"/>
      <c r="H178" s="166"/>
      <c r="I178" s="12"/>
      <c r="J178" s="148" t="s">
        <v>242</v>
      </c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9"/>
      <c r="BN178" s="167" t="s">
        <v>14</v>
      </c>
      <c r="BO178" s="168"/>
      <c r="BP178" s="168"/>
      <c r="BQ178" s="169"/>
      <c r="BR178" s="169"/>
      <c r="BS178" s="169"/>
      <c r="BT178" s="169"/>
      <c r="BU178" s="169"/>
      <c r="BV178" s="169"/>
      <c r="BW178" s="169"/>
      <c r="BX178" s="169"/>
      <c r="BY178" s="170"/>
      <c r="BZ178" s="175">
        <v>7</v>
      </c>
      <c r="CA178" s="176"/>
      <c r="CB178" s="176"/>
      <c r="CC178" s="176"/>
      <c r="CD178" s="176"/>
      <c r="CE178" s="176"/>
      <c r="CF178" s="176"/>
      <c r="CG178" s="176"/>
      <c r="CH178" s="176"/>
      <c r="CI178" s="176"/>
      <c r="CJ178" s="176"/>
      <c r="CK178" s="176"/>
      <c r="CL178" s="176"/>
      <c r="CM178" s="177"/>
      <c r="CN178" s="175"/>
      <c r="CO178" s="176"/>
      <c r="CP178" s="176"/>
      <c r="CQ178" s="176"/>
      <c r="CR178" s="176"/>
      <c r="CS178" s="176"/>
      <c r="CT178" s="176"/>
      <c r="CU178" s="176"/>
      <c r="CV178" s="176"/>
      <c r="CW178" s="176"/>
      <c r="CX178" s="176"/>
      <c r="CY178" s="176"/>
      <c r="CZ178" s="176"/>
      <c r="DA178" s="177"/>
    </row>
    <row r="179" spans="1:105" ht="27" customHeight="1">
      <c r="A179" s="184" t="s">
        <v>51</v>
      </c>
      <c r="B179" s="158"/>
      <c r="C179" s="158"/>
      <c r="D179" s="158"/>
      <c r="E179" s="158"/>
      <c r="F179" s="158"/>
      <c r="G179" s="158"/>
      <c r="H179" s="185"/>
      <c r="I179" s="11"/>
      <c r="J179" s="186" t="s">
        <v>243</v>
      </c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7"/>
      <c r="BN179" s="152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4"/>
      <c r="BZ179" s="155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7"/>
      <c r="CN179" s="155"/>
      <c r="CO179" s="156"/>
      <c r="CP179" s="156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7"/>
    </row>
    <row r="180" spans="1:105" s="44" customFormat="1" ht="15" customHeight="1">
      <c r="A180" s="172" t="s">
        <v>52</v>
      </c>
      <c r="B180" s="173"/>
      <c r="C180" s="173"/>
      <c r="D180" s="173"/>
      <c r="E180" s="173"/>
      <c r="F180" s="173"/>
      <c r="G180" s="173"/>
      <c r="H180" s="174"/>
      <c r="I180" s="56"/>
      <c r="J180" s="146" t="s">
        <v>244</v>
      </c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7"/>
      <c r="BN180" s="181" t="s">
        <v>14</v>
      </c>
      <c r="BO180" s="182"/>
      <c r="BP180" s="182"/>
      <c r="BQ180" s="182"/>
      <c r="BR180" s="182"/>
      <c r="BS180" s="182"/>
      <c r="BT180" s="182"/>
      <c r="BU180" s="182"/>
      <c r="BV180" s="182"/>
      <c r="BW180" s="182"/>
      <c r="BX180" s="182"/>
      <c r="BY180" s="183"/>
      <c r="BZ180" s="178">
        <v>7</v>
      </c>
      <c r="CA180" s="179"/>
      <c r="CB180" s="179"/>
      <c r="CC180" s="179"/>
      <c r="CD180" s="179"/>
      <c r="CE180" s="179"/>
      <c r="CF180" s="179"/>
      <c r="CG180" s="179"/>
      <c r="CH180" s="179"/>
      <c r="CI180" s="179"/>
      <c r="CJ180" s="179"/>
      <c r="CK180" s="179"/>
      <c r="CL180" s="179"/>
      <c r="CM180" s="180"/>
      <c r="CN180" s="178"/>
      <c r="CO180" s="179"/>
      <c r="CP180" s="179"/>
      <c r="CQ180" s="179"/>
      <c r="CR180" s="179"/>
      <c r="CS180" s="179"/>
      <c r="CT180" s="179"/>
      <c r="CU180" s="179"/>
      <c r="CV180" s="179"/>
      <c r="CW180" s="179"/>
      <c r="CX180" s="179"/>
      <c r="CY180" s="179"/>
      <c r="CZ180" s="179"/>
      <c r="DA180" s="180"/>
    </row>
    <row r="182" spans="8:105" ht="40.5" customHeight="1">
      <c r="H182" s="171" t="s">
        <v>334</v>
      </c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  <c r="BS182" s="171"/>
      <c r="BT182" s="171"/>
      <c r="BU182" s="171"/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171"/>
      <c r="CI182" s="171"/>
      <c r="CJ182" s="171"/>
      <c r="CK182" s="171"/>
      <c r="CL182" s="171"/>
      <c r="CM182" s="171"/>
      <c r="CN182" s="171"/>
      <c r="CO182" s="171"/>
      <c r="CP182" s="171"/>
      <c r="CQ182" s="171"/>
      <c r="CR182" s="171"/>
      <c r="CS182" s="171"/>
      <c r="CT182" s="171"/>
      <c r="CU182" s="171"/>
      <c r="CV182" s="171"/>
      <c r="CW182" s="171"/>
      <c r="CX182" s="171"/>
      <c r="CY182" s="171"/>
      <c r="CZ182" s="171"/>
      <c r="DA182" s="171"/>
    </row>
    <row r="184" spans="1:31" ht="12.75">
      <c r="A184" s="140" t="s">
        <v>335</v>
      </c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</row>
    <row r="185" spans="1:31" ht="12.7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</row>
    <row r="186" spans="1:31" ht="12.7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</row>
    <row r="187" spans="1:31" ht="12.7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</row>
    <row r="188" spans="1:31" ht="12.7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</row>
    <row r="189" spans="1:31" ht="12.7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</row>
    <row r="190" spans="1:31" ht="12.7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</row>
    <row r="191" spans="1:105" s="34" customFormat="1" ht="12.7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53" t="s">
        <v>342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C191" s="55"/>
      <c r="BD191" s="153" t="s">
        <v>343</v>
      </c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</row>
    <row r="192" spans="30:105" s="34" customFormat="1" ht="12.75">
      <c r="AD192" s="60"/>
      <c r="AE192" s="60"/>
      <c r="AF192" s="144" t="s">
        <v>65</v>
      </c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C192" s="60"/>
      <c r="BD192" s="145" t="s">
        <v>63</v>
      </c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57"/>
      <c r="CA192" s="57"/>
      <c r="CB192" s="145" t="s">
        <v>64</v>
      </c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</row>
    <row r="193" spans="30:96" s="34" customFormat="1" ht="12.75"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CB193" s="61"/>
      <c r="CC193" s="61"/>
      <c r="CD193" s="61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</row>
    <row r="194" spans="30:102" s="34" customFormat="1" ht="12.75">
      <c r="AD194" s="60"/>
      <c r="AE194" s="60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C194" s="60"/>
      <c r="BD194" s="60"/>
      <c r="BE194" s="60"/>
      <c r="BF194" s="60"/>
      <c r="BG194" s="60"/>
      <c r="BH194" s="60"/>
      <c r="BI194" s="60"/>
      <c r="BJ194" s="54" t="s">
        <v>250</v>
      </c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  <c r="CB194" s="1" t="s">
        <v>147</v>
      </c>
      <c r="CC194" s="1"/>
      <c r="CD194" s="79"/>
      <c r="CE194" s="79"/>
      <c r="CF194" s="79"/>
      <c r="CG194" s="1" t="s">
        <v>148</v>
      </c>
      <c r="CH194" s="1"/>
      <c r="CI194" s="159"/>
      <c r="CJ194" s="159"/>
      <c r="CK194" s="159"/>
      <c r="CL194" s="159"/>
      <c r="CM194" s="159"/>
      <c r="CN194" s="159"/>
      <c r="CO194" s="159"/>
      <c r="CP194" s="159"/>
      <c r="CQ194" s="78">
        <v>20</v>
      </c>
      <c r="CR194" s="78"/>
      <c r="CS194" s="78"/>
      <c r="CT194" s="78"/>
      <c r="CU194" s="268"/>
      <c r="CV194" s="268"/>
      <c r="CW194" s="268"/>
      <c r="CX194" s="62" t="s">
        <v>66</v>
      </c>
    </row>
    <row r="195" spans="30:105" s="34" customFormat="1" ht="24.75" customHeight="1">
      <c r="AD195" s="60"/>
      <c r="AE195" s="60"/>
      <c r="AF195" s="269" t="s">
        <v>67</v>
      </c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59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9"/>
      <c r="BZ195" s="59"/>
      <c r="CA195" s="59"/>
      <c r="CB195" s="270" t="s">
        <v>228</v>
      </c>
      <c r="CC195" s="271"/>
      <c r="CD195" s="271"/>
      <c r="CE195" s="271"/>
      <c r="CF195" s="271"/>
      <c r="CG195" s="271"/>
      <c r="CH195" s="271"/>
      <c r="CI195" s="271"/>
      <c r="CJ195" s="271"/>
      <c r="CK195" s="271"/>
      <c r="CL195" s="271"/>
      <c r="CM195" s="271"/>
      <c r="CN195" s="271"/>
      <c r="CO195" s="271"/>
      <c r="CP195" s="271"/>
      <c r="CQ195" s="271"/>
      <c r="CR195" s="271"/>
      <c r="CS195" s="271"/>
      <c r="CT195" s="271"/>
      <c r="CU195" s="271"/>
      <c r="CV195" s="271"/>
      <c r="CW195" s="271"/>
      <c r="CX195" s="271"/>
      <c r="CY195" s="271"/>
      <c r="CZ195" s="271"/>
      <c r="DA195" s="271"/>
    </row>
    <row r="196" spans="30:96" s="34" customFormat="1" ht="3" customHeight="1"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CB196" s="61"/>
      <c r="CC196" s="61"/>
      <c r="CD196" s="61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</row>
  </sheetData>
  <sheetProtection/>
  <mergeCells count="811">
    <mergeCell ref="DC71:GB71"/>
    <mergeCell ref="DF72:FQ72"/>
    <mergeCell ref="DR73:FW73"/>
    <mergeCell ref="CN102:DA102"/>
    <mergeCell ref="A107:H107"/>
    <mergeCell ref="BN105:BY105"/>
    <mergeCell ref="BZ105:CM105"/>
    <mergeCell ref="A106:H106"/>
    <mergeCell ref="CN105:DA105"/>
    <mergeCell ref="BZ106:CM106"/>
    <mergeCell ref="CN106:DA106"/>
    <mergeCell ref="BN103:BY103"/>
    <mergeCell ref="BN102:BY102"/>
    <mergeCell ref="AF195:BA195"/>
    <mergeCell ref="CB195:DA195"/>
    <mergeCell ref="J26:BM26"/>
    <mergeCell ref="J41:BM41"/>
    <mergeCell ref="J42:BM42"/>
    <mergeCell ref="J43:BM43"/>
    <mergeCell ref="J99:BM100"/>
    <mergeCell ref="BN99:BY99"/>
    <mergeCell ref="BN100:BY100"/>
    <mergeCell ref="J101:BM102"/>
    <mergeCell ref="CN117:DA117"/>
    <mergeCell ref="CQ194:CT194"/>
    <mergeCell ref="CU194:CW194"/>
    <mergeCell ref="BN124:BY124"/>
    <mergeCell ref="BN125:BY125"/>
    <mergeCell ref="BN126:BY126"/>
    <mergeCell ref="BN127:BY127"/>
    <mergeCell ref="BZ174:CM174"/>
    <mergeCell ref="BZ112:CM112"/>
    <mergeCell ref="A109:H109"/>
    <mergeCell ref="BN111:BY111"/>
    <mergeCell ref="BZ111:CM111"/>
    <mergeCell ref="A126:H126"/>
    <mergeCell ref="A168:H168"/>
    <mergeCell ref="A162:H162"/>
    <mergeCell ref="CN114:DA114"/>
    <mergeCell ref="A115:H115"/>
    <mergeCell ref="J115:BM115"/>
    <mergeCell ref="BN115:BY115"/>
    <mergeCell ref="BZ115:CM115"/>
    <mergeCell ref="CN115:DA115"/>
    <mergeCell ref="CN111:DA111"/>
    <mergeCell ref="J111:BM111"/>
    <mergeCell ref="A110:H110"/>
    <mergeCell ref="J110:BM110"/>
    <mergeCell ref="BN110:BY110"/>
    <mergeCell ref="BZ110:CM110"/>
    <mergeCell ref="CN110:DA110"/>
    <mergeCell ref="CN109:DA109"/>
    <mergeCell ref="CN113:DA113"/>
    <mergeCell ref="A116:H116"/>
    <mergeCell ref="J116:BM116"/>
    <mergeCell ref="BN116:BY116"/>
    <mergeCell ref="BZ116:CM116"/>
    <mergeCell ref="CN116:DA116"/>
    <mergeCell ref="A113:H113"/>
    <mergeCell ref="J113:BM113"/>
    <mergeCell ref="BN113:BY113"/>
    <mergeCell ref="A101:H101"/>
    <mergeCell ref="A104:H104"/>
    <mergeCell ref="J97:BM97"/>
    <mergeCell ref="I2:AD2"/>
    <mergeCell ref="I3:X3"/>
    <mergeCell ref="I4:AZ4"/>
    <mergeCell ref="I5:AE5"/>
    <mergeCell ref="J79:BM79"/>
    <mergeCell ref="J66:BM66"/>
    <mergeCell ref="A99:H99"/>
    <mergeCell ref="A163:H163"/>
    <mergeCell ref="A146:H146"/>
    <mergeCell ref="A142:H142"/>
    <mergeCell ref="A149:H149"/>
    <mergeCell ref="A105:H105"/>
    <mergeCell ref="A143:H143"/>
    <mergeCell ref="A140:H140"/>
    <mergeCell ref="A127:H127"/>
    <mergeCell ref="A136:H136"/>
    <mergeCell ref="A133:H133"/>
    <mergeCell ref="J105:BM105"/>
    <mergeCell ref="A125:H125"/>
    <mergeCell ref="A122:H122"/>
    <mergeCell ref="A108:H108"/>
    <mergeCell ref="A111:H111"/>
    <mergeCell ref="J122:BM122"/>
    <mergeCell ref="A121:H121"/>
    <mergeCell ref="A124:H124"/>
    <mergeCell ref="A112:H112"/>
    <mergeCell ref="J121:BM121"/>
    <mergeCell ref="A91:H91"/>
    <mergeCell ref="BN91:BY91"/>
    <mergeCell ref="BZ92:CM92"/>
    <mergeCell ref="A95:H95"/>
    <mergeCell ref="A92:H92"/>
    <mergeCell ref="A98:H98"/>
    <mergeCell ref="A93:H93"/>
    <mergeCell ref="J98:BM98"/>
    <mergeCell ref="A96:H96"/>
    <mergeCell ref="J95:BM95"/>
    <mergeCell ref="BZ69:CM69"/>
    <mergeCell ref="BN80:BY81"/>
    <mergeCell ref="BZ80:CM81"/>
    <mergeCell ref="BN75:BY75"/>
    <mergeCell ref="BZ73:CM73"/>
    <mergeCell ref="BZ99:CM99"/>
    <mergeCell ref="BZ95:CM96"/>
    <mergeCell ref="BN76:BY76"/>
    <mergeCell ref="BZ76:CM76"/>
    <mergeCell ref="BZ75:CM75"/>
    <mergeCell ref="J76:BM76"/>
    <mergeCell ref="BZ72:CM72"/>
    <mergeCell ref="BZ102:CM102"/>
    <mergeCell ref="BN175:BY176"/>
    <mergeCell ref="A173:H173"/>
    <mergeCell ref="A174:H174"/>
    <mergeCell ref="A176:H176"/>
    <mergeCell ref="J175:BM175"/>
    <mergeCell ref="J174:BM174"/>
    <mergeCell ref="BN172:BY173"/>
    <mergeCell ref="A175:H175"/>
    <mergeCell ref="A169:H169"/>
    <mergeCell ref="A152:H152"/>
    <mergeCell ref="A150:H150"/>
    <mergeCell ref="J171:BM171"/>
    <mergeCell ref="J173:BM173"/>
    <mergeCell ref="A167:H167"/>
    <mergeCell ref="A170:H170"/>
    <mergeCell ref="A160:H160"/>
    <mergeCell ref="J160:BM160"/>
    <mergeCell ref="BZ172:CM173"/>
    <mergeCell ref="A147:H147"/>
    <mergeCell ref="J147:BM147"/>
    <mergeCell ref="BZ170:CM171"/>
    <mergeCell ref="BN167:BY167"/>
    <mergeCell ref="BZ164:CM164"/>
    <mergeCell ref="A165:H165"/>
    <mergeCell ref="A166:H166"/>
    <mergeCell ref="J165:BM165"/>
    <mergeCell ref="BN162:BY162"/>
    <mergeCell ref="BZ82:CM82"/>
    <mergeCell ref="BN168:BY168"/>
    <mergeCell ref="BZ168:CM168"/>
    <mergeCell ref="J148:BM148"/>
    <mergeCell ref="BN148:BY148"/>
    <mergeCell ref="J106:BM106"/>
    <mergeCell ref="BN106:BY106"/>
    <mergeCell ref="J107:BM107"/>
    <mergeCell ref="BN107:BY107"/>
    <mergeCell ref="J108:BM108"/>
    <mergeCell ref="BZ48:CM48"/>
    <mergeCell ref="BN65:BY65"/>
    <mergeCell ref="BZ65:CM65"/>
    <mergeCell ref="BN67:BY67"/>
    <mergeCell ref="BZ67:CM67"/>
    <mergeCell ref="BZ71:CM71"/>
    <mergeCell ref="BZ70:CM70"/>
    <mergeCell ref="BN69:BY69"/>
    <mergeCell ref="BZ56:CM56"/>
    <mergeCell ref="BZ59:CM59"/>
    <mergeCell ref="BZ74:CM74"/>
    <mergeCell ref="J72:BM72"/>
    <mergeCell ref="BN60:BY60"/>
    <mergeCell ref="BZ64:CM64"/>
    <mergeCell ref="BZ63:CM63"/>
    <mergeCell ref="BZ62:CM62"/>
    <mergeCell ref="BN71:BY71"/>
    <mergeCell ref="BZ66:CM66"/>
    <mergeCell ref="BZ68:CM68"/>
    <mergeCell ref="BN70:BY70"/>
    <mergeCell ref="BN74:BY74"/>
    <mergeCell ref="J70:BM70"/>
    <mergeCell ref="A66:H66"/>
    <mergeCell ref="A73:H73"/>
    <mergeCell ref="J73:BM73"/>
    <mergeCell ref="BN73:BY73"/>
    <mergeCell ref="BN68:BY68"/>
    <mergeCell ref="BN72:BY72"/>
    <mergeCell ref="A70:H70"/>
    <mergeCell ref="A67:H67"/>
    <mergeCell ref="BN112:BY112"/>
    <mergeCell ref="J118:BM118"/>
    <mergeCell ref="A164:H164"/>
    <mergeCell ref="BN164:BY164"/>
    <mergeCell ref="J161:BM161"/>
    <mergeCell ref="BN161:BY161"/>
    <mergeCell ref="A159:H159"/>
    <mergeCell ref="J150:BM150"/>
    <mergeCell ref="J149:BM149"/>
    <mergeCell ref="A148:H148"/>
    <mergeCell ref="BZ167:CM167"/>
    <mergeCell ref="J162:BM162"/>
    <mergeCell ref="J168:BM168"/>
    <mergeCell ref="J167:BM167"/>
    <mergeCell ref="J117:BM117"/>
    <mergeCell ref="BN118:BY119"/>
    <mergeCell ref="J125:BM125"/>
    <mergeCell ref="J126:BM126"/>
    <mergeCell ref="J127:BM127"/>
    <mergeCell ref="J128:BM128"/>
    <mergeCell ref="BN174:BY174"/>
    <mergeCell ref="BZ169:CM169"/>
    <mergeCell ref="BN170:BY171"/>
    <mergeCell ref="J146:BM146"/>
    <mergeCell ref="J155:BM155"/>
    <mergeCell ref="BZ162:CM162"/>
    <mergeCell ref="BZ165:CM166"/>
    <mergeCell ref="BN165:BY166"/>
    <mergeCell ref="J163:BM163"/>
    <mergeCell ref="BN163:BY163"/>
    <mergeCell ref="BZ161:CM161"/>
    <mergeCell ref="BZ160:CM160"/>
    <mergeCell ref="A171:H171"/>
    <mergeCell ref="A172:H172"/>
    <mergeCell ref="J164:BM164"/>
    <mergeCell ref="J166:BM166"/>
    <mergeCell ref="J172:BM172"/>
    <mergeCell ref="A161:H161"/>
    <mergeCell ref="BN169:BY169"/>
    <mergeCell ref="J169:BM169"/>
    <mergeCell ref="BN155:BY155"/>
    <mergeCell ref="BZ159:CM159"/>
    <mergeCell ref="A158:H158"/>
    <mergeCell ref="J158:BM158"/>
    <mergeCell ref="BN158:BY158"/>
    <mergeCell ref="BZ158:CM158"/>
    <mergeCell ref="J159:BM159"/>
    <mergeCell ref="BZ155:CM155"/>
    <mergeCell ref="BN160:BY160"/>
    <mergeCell ref="A155:H155"/>
    <mergeCell ref="BZ157:CM157"/>
    <mergeCell ref="A156:H156"/>
    <mergeCell ref="J156:BM156"/>
    <mergeCell ref="BN156:BY156"/>
    <mergeCell ref="BZ156:CM156"/>
    <mergeCell ref="J157:BM157"/>
    <mergeCell ref="BN157:BY157"/>
    <mergeCell ref="A157:H157"/>
    <mergeCell ref="BZ151:CM151"/>
    <mergeCell ref="J154:BM154"/>
    <mergeCell ref="A153:H153"/>
    <mergeCell ref="BN153:BY153"/>
    <mergeCell ref="BZ153:CM153"/>
    <mergeCell ref="A154:H154"/>
    <mergeCell ref="BN154:BY154"/>
    <mergeCell ref="J153:BM153"/>
    <mergeCell ref="BZ154:CM154"/>
    <mergeCell ref="J143:BM143"/>
    <mergeCell ref="BN143:BY143"/>
    <mergeCell ref="J141:BM141"/>
    <mergeCell ref="J142:BM142"/>
    <mergeCell ref="A151:H151"/>
    <mergeCell ref="J151:BM151"/>
    <mergeCell ref="BN151:BY151"/>
    <mergeCell ref="A145:H145"/>
    <mergeCell ref="J145:BM145"/>
    <mergeCell ref="BN145:BY145"/>
    <mergeCell ref="J140:BM140"/>
    <mergeCell ref="BN140:BY140"/>
    <mergeCell ref="J139:BM139"/>
    <mergeCell ref="BN139:BY139"/>
    <mergeCell ref="A141:H141"/>
    <mergeCell ref="BN141:BY141"/>
    <mergeCell ref="A139:H139"/>
    <mergeCell ref="J134:BM134"/>
    <mergeCell ref="J130:BM130"/>
    <mergeCell ref="A138:H138"/>
    <mergeCell ref="J138:BM138"/>
    <mergeCell ref="BZ138:CM138"/>
    <mergeCell ref="A135:H135"/>
    <mergeCell ref="A137:H137"/>
    <mergeCell ref="J136:BM136"/>
    <mergeCell ref="J135:BM135"/>
    <mergeCell ref="A132:H132"/>
    <mergeCell ref="BZ133:CM133"/>
    <mergeCell ref="BN134:BY135"/>
    <mergeCell ref="BN136:BY137"/>
    <mergeCell ref="J132:BM132"/>
    <mergeCell ref="J131:BM131"/>
    <mergeCell ref="J129:BM129"/>
    <mergeCell ref="J123:BM123"/>
    <mergeCell ref="A134:H134"/>
    <mergeCell ref="BZ136:CM137"/>
    <mergeCell ref="BZ132:CM132"/>
    <mergeCell ref="J137:BM137"/>
    <mergeCell ref="BZ128:CM128"/>
    <mergeCell ref="BZ126:CM126"/>
    <mergeCell ref="BZ123:CM123"/>
    <mergeCell ref="BN122:BY122"/>
    <mergeCell ref="BN120:BY120"/>
    <mergeCell ref="BZ122:CM122"/>
    <mergeCell ref="BN123:BY123"/>
    <mergeCell ref="A131:H131"/>
    <mergeCell ref="A130:H130"/>
    <mergeCell ref="BN128:BY128"/>
    <mergeCell ref="BN129:BY129"/>
    <mergeCell ref="BZ125:CM125"/>
    <mergeCell ref="J109:BM109"/>
    <mergeCell ref="J114:BM114"/>
    <mergeCell ref="A120:H120"/>
    <mergeCell ref="J120:BM120"/>
    <mergeCell ref="A119:H119"/>
    <mergeCell ref="J119:BM119"/>
    <mergeCell ref="J112:BM112"/>
    <mergeCell ref="A114:H114"/>
    <mergeCell ref="J124:BM124"/>
    <mergeCell ref="A100:H100"/>
    <mergeCell ref="BZ97:CM97"/>
    <mergeCell ref="BZ98:CM98"/>
    <mergeCell ref="BZ117:CM117"/>
    <mergeCell ref="BN121:BY121"/>
    <mergeCell ref="BZ100:CM100"/>
    <mergeCell ref="A97:H97"/>
    <mergeCell ref="A102:H102"/>
    <mergeCell ref="BZ121:CM121"/>
    <mergeCell ref="BZ120:CM120"/>
    <mergeCell ref="A90:H90"/>
    <mergeCell ref="J90:BM90"/>
    <mergeCell ref="BN90:BY90"/>
    <mergeCell ref="BZ90:CM90"/>
    <mergeCell ref="J89:BM89"/>
    <mergeCell ref="A118:H118"/>
    <mergeCell ref="J93:BM93"/>
    <mergeCell ref="J96:BM96"/>
    <mergeCell ref="J94:BM94"/>
    <mergeCell ref="BN114:BY114"/>
    <mergeCell ref="A89:H89"/>
    <mergeCell ref="BN88:BY88"/>
    <mergeCell ref="BZ88:CM88"/>
    <mergeCell ref="A86:H86"/>
    <mergeCell ref="BN86:BY86"/>
    <mergeCell ref="BZ86:CM86"/>
    <mergeCell ref="J86:BM86"/>
    <mergeCell ref="A87:H87"/>
    <mergeCell ref="A88:H88"/>
    <mergeCell ref="BN82:BY82"/>
    <mergeCell ref="J84:BM84"/>
    <mergeCell ref="A83:H84"/>
    <mergeCell ref="A85:H85"/>
    <mergeCell ref="J85:BM85"/>
    <mergeCell ref="BN85:BY85"/>
    <mergeCell ref="BN83:BY84"/>
    <mergeCell ref="J83:BM83"/>
    <mergeCell ref="BZ85:CM85"/>
    <mergeCell ref="BN87:BY87"/>
    <mergeCell ref="BZ87:CM87"/>
    <mergeCell ref="J87:BM87"/>
    <mergeCell ref="BN92:BY92"/>
    <mergeCell ref="J91:BM91"/>
    <mergeCell ref="BZ91:CM91"/>
    <mergeCell ref="J92:BM92"/>
    <mergeCell ref="J88:BM88"/>
    <mergeCell ref="BN89:BY89"/>
    <mergeCell ref="A78:H78"/>
    <mergeCell ref="J78:BM78"/>
    <mergeCell ref="A79:H79"/>
    <mergeCell ref="A82:H82"/>
    <mergeCell ref="J82:BM82"/>
    <mergeCell ref="A80:H80"/>
    <mergeCell ref="J80:BM80"/>
    <mergeCell ref="J81:BM81"/>
    <mergeCell ref="A81:H81"/>
    <mergeCell ref="A71:H71"/>
    <mergeCell ref="J71:BM71"/>
    <mergeCell ref="A75:H75"/>
    <mergeCell ref="A69:H69"/>
    <mergeCell ref="J69:BM69"/>
    <mergeCell ref="A74:H74"/>
    <mergeCell ref="J74:BM74"/>
    <mergeCell ref="A72:H72"/>
    <mergeCell ref="J63:BM63"/>
    <mergeCell ref="BN63:BY63"/>
    <mergeCell ref="BZ60:CM60"/>
    <mergeCell ref="A65:H65"/>
    <mergeCell ref="J65:BM65"/>
    <mergeCell ref="BN64:BY64"/>
    <mergeCell ref="A64:H64"/>
    <mergeCell ref="A63:H63"/>
    <mergeCell ref="J60:BM60"/>
    <mergeCell ref="A62:H62"/>
    <mergeCell ref="BN51:BY51"/>
    <mergeCell ref="CC2:CK2"/>
    <mergeCell ref="CC3:CK3"/>
    <mergeCell ref="BN20:BY20"/>
    <mergeCell ref="BZ20:CM20"/>
    <mergeCell ref="BN15:BY16"/>
    <mergeCell ref="CC8:CK8"/>
    <mergeCell ref="CC9:CK9"/>
    <mergeCell ref="BN17:BY18"/>
    <mergeCell ref="BZ17:CM18"/>
    <mergeCell ref="BN38:BY38"/>
    <mergeCell ref="BZ38:CM38"/>
    <mergeCell ref="BN19:BY19"/>
    <mergeCell ref="BZ19:CM19"/>
    <mergeCell ref="BZ27:CM27"/>
    <mergeCell ref="BN12:BY12"/>
    <mergeCell ref="BZ12:CM12"/>
    <mergeCell ref="BZ15:CM16"/>
    <mergeCell ref="BN21:BY21"/>
    <mergeCell ref="BZ21:CM21"/>
    <mergeCell ref="A21:H21"/>
    <mergeCell ref="J21:BM21"/>
    <mergeCell ref="A15:H15"/>
    <mergeCell ref="J15:BM15"/>
    <mergeCell ref="A19:H19"/>
    <mergeCell ref="J19:BM19"/>
    <mergeCell ref="J18:BM18"/>
    <mergeCell ref="A20:H20"/>
    <mergeCell ref="J20:BM20"/>
    <mergeCell ref="A11:H11"/>
    <mergeCell ref="BZ11:CM11"/>
    <mergeCell ref="BN11:BY11"/>
    <mergeCell ref="I11:BM11"/>
    <mergeCell ref="BZ13:CM14"/>
    <mergeCell ref="BN13:BY14"/>
    <mergeCell ref="A13:H13"/>
    <mergeCell ref="J13:BM13"/>
    <mergeCell ref="A12:H12"/>
    <mergeCell ref="I12:BM12"/>
    <mergeCell ref="A14:H14"/>
    <mergeCell ref="J14:BM14"/>
    <mergeCell ref="A16:H16"/>
    <mergeCell ref="J16:BM16"/>
    <mergeCell ref="A17:H18"/>
    <mergeCell ref="J17:BM17"/>
    <mergeCell ref="A23:H23"/>
    <mergeCell ref="J23:BM23"/>
    <mergeCell ref="BN23:BY23"/>
    <mergeCell ref="BZ23:CM23"/>
    <mergeCell ref="A22:H22"/>
    <mergeCell ref="J22:BM22"/>
    <mergeCell ref="BN22:BY22"/>
    <mergeCell ref="BZ22:CM22"/>
    <mergeCell ref="A24:H24"/>
    <mergeCell ref="BN24:BY24"/>
    <mergeCell ref="BZ24:CM24"/>
    <mergeCell ref="A25:H25"/>
    <mergeCell ref="J24:BM24"/>
    <mergeCell ref="BN25:BY25"/>
    <mergeCell ref="A26:H26"/>
    <mergeCell ref="J25:BM25"/>
    <mergeCell ref="BN29:BY29"/>
    <mergeCell ref="BZ29:CM29"/>
    <mergeCell ref="A28:H28"/>
    <mergeCell ref="J28:BM28"/>
    <mergeCell ref="BN28:BY28"/>
    <mergeCell ref="BZ28:CM28"/>
    <mergeCell ref="BN26:BY26"/>
    <mergeCell ref="BZ25:CM25"/>
    <mergeCell ref="A30:H30"/>
    <mergeCell ref="J30:BM30"/>
    <mergeCell ref="BN30:BY30"/>
    <mergeCell ref="BZ30:CM30"/>
    <mergeCell ref="A31:H32"/>
    <mergeCell ref="BN31:BY32"/>
    <mergeCell ref="BZ31:CM32"/>
    <mergeCell ref="J32:BM32"/>
    <mergeCell ref="BZ79:CM79"/>
    <mergeCell ref="BN77:BY77"/>
    <mergeCell ref="BZ77:CM77"/>
    <mergeCell ref="BN78:BY78"/>
    <mergeCell ref="BZ78:CM78"/>
    <mergeCell ref="BN132:BY132"/>
    <mergeCell ref="BN79:BY79"/>
    <mergeCell ref="BZ101:CM101"/>
    <mergeCell ref="BZ129:CM129"/>
    <mergeCell ref="BZ83:CM84"/>
    <mergeCell ref="A94:H94"/>
    <mergeCell ref="BN101:BY101"/>
    <mergeCell ref="J67:BM67"/>
    <mergeCell ref="BN97:BY97"/>
    <mergeCell ref="A76:H76"/>
    <mergeCell ref="J75:BM75"/>
    <mergeCell ref="BN95:BY96"/>
    <mergeCell ref="J77:BM77"/>
    <mergeCell ref="A68:H68"/>
    <mergeCell ref="J68:BM68"/>
    <mergeCell ref="A55:H55"/>
    <mergeCell ref="BN57:BY57"/>
    <mergeCell ref="BN56:BY56"/>
    <mergeCell ref="BN62:BY62"/>
    <mergeCell ref="J55:BM55"/>
    <mergeCell ref="BN55:BY55"/>
    <mergeCell ref="BN61:BY61"/>
    <mergeCell ref="A59:H59"/>
    <mergeCell ref="J59:BM59"/>
    <mergeCell ref="BN59:BY59"/>
    <mergeCell ref="J56:BM56"/>
    <mergeCell ref="J61:BM61"/>
    <mergeCell ref="A128:H128"/>
    <mergeCell ref="J64:BM64"/>
    <mergeCell ref="A144:H144"/>
    <mergeCell ref="J144:BM144"/>
    <mergeCell ref="A123:H123"/>
    <mergeCell ref="A56:H56"/>
    <mergeCell ref="J57:BM57"/>
    <mergeCell ref="A77:H77"/>
    <mergeCell ref="BZ61:CM61"/>
    <mergeCell ref="A58:H58"/>
    <mergeCell ref="J58:BM58"/>
    <mergeCell ref="BN58:BY58"/>
    <mergeCell ref="BZ58:CM58"/>
    <mergeCell ref="A61:H61"/>
    <mergeCell ref="BZ57:CM57"/>
    <mergeCell ref="A57:H57"/>
    <mergeCell ref="A60:H60"/>
    <mergeCell ref="J62:BM62"/>
    <mergeCell ref="BN66:BY66"/>
    <mergeCell ref="A40:H40"/>
    <mergeCell ref="J51:BM51"/>
    <mergeCell ref="A46:H46"/>
    <mergeCell ref="A41:H41"/>
    <mergeCell ref="J40:BM40"/>
    <mergeCell ref="A43:H43"/>
    <mergeCell ref="A42:H42"/>
    <mergeCell ref="A45:H45"/>
    <mergeCell ref="A49:H49"/>
    <mergeCell ref="A48:H48"/>
    <mergeCell ref="J46:BM46"/>
    <mergeCell ref="J48:BM48"/>
    <mergeCell ref="J45:BM45"/>
    <mergeCell ref="A47:H47"/>
    <mergeCell ref="BN46:BY46"/>
    <mergeCell ref="J47:BM47"/>
    <mergeCell ref="BN48:BY48"/>
    <mergeCell ref="BN47:BY47"/>
    <mergeCell ref="BN50:BY50"/>
    <mergeCell ref="J54:BM54"/>
    <mergeCell ref="BN54:BY54"/>
    <mergeCell ref="J49:BM49"/>
    <mergeCell ref="BN49:BY49"/>
    <mergeCell ref="J52:BM52"/>
    <mergeCell ref="A53:H53"/>
    <mergeCell ref="A54:H54"/>
    <mergeCell ref="BN53:BY53"/>
    <mergeCell ref="J53:BM53"/>
    <mergeCell ref="A50:H50"/>
    <mergeCell ref="BZ51:CM51"/>
    <mergeCell ref="J50:BM50"/>
    <mergeCell ref="A52:H52"/>
    <mergeCell ref="BN52:BY52"/>
    <mergeCell ref="A51:H51"/>
    <mergeCell ref="CN51:DA51"/>
    <mergeCell ref="BZ55:CM55"/>
    <mergeCell ref="BZ44:CM45"/>
    <mergeCell ref="CN55:DA55"/>
    <mergeCell ref="BZ49:CM49"/>
    <mergeCell ref="BZ47:CM47"/>
    <mergeCell ref="BZ46:CM46"/>
    <mergeCell ref="BZ52:CM52"/>
    <mergeCell ref="BZ53:CM53"/>
    <mergeCell ref="CN49:DA49"/>
    <mergeCell ref="CN31:DA32"/>
    <mergeCell ref="CN33:DA33"/>
    <mergeCell ref="CN37:DA37"/>
    <mergeCell ref="CN43:DA43"/>
    <mergeCell ref="CN41:DA41"/>
    <mergeCell ref="CN44:DA45"/>
    <mergeCell ref="CN42:DA42"/>
    <mergeCell ref="CN39:DA39"/>
    <mergeCell ref="CN40:DA40"/>
    <mergeCell ref="BZ43:CM43"/>
    <mergeCell ref="BZ41:CM41"/>
    <mergeCell ref="A44:H44"/>
    <mergeCell ref="BN44:BY45"/>
    <mergeCell ref="A29:H29"/>
    <mergeCell ref="J29:BM29"/>
    <mergeCell ref="BZ37:CM37"/>
    <mergeCell ref="BN37:BY37"/>
    <mergeCell ref="A37:H37"/>
    <mergeCell ref="J37:BM37"/>
    <mergeCell ref="A27:H27"/>
    <mergeCell ref="BN40:BY40"/>
    <mergeCell ref="J33:BM33"/>
    <mergeCell ref="BN33:BY33"/>
    <mergeCell ref="J27:BM27"/>
    <mergeCell ref="BN27:BY27"/>
    <mergeCell ref="A38:H38"/>
    <mergeCell ref="J38:BM38"/>
    <mergeCell ref="A39:H39"/>
    <mergeCell ref="J39:BM39"/>
    <mergeCell ref="CN104:DA104"/>
    <mergeCell ref="A129:H129"/>
    <mergeCell ref="A103:H103"/>
    <mergeCell ref="J104:BM104"/>
    <mergeCell ref="J103:BM103"/>
    <mergeCell ref="BZ103:CM103"/>
    <mergeCell ref="BZ104:CM104"/>
    <mergeCell ref="BN104:BY104"/>
    <mergeCell ref="CN118:DA119"/>
    <mergeCell ref="CN120:DA120"/>
    <mergeCell ref="CN98:DA98"/>
    <mergeCell ref="BZ107:CM107"/>
    <mergeCell ref="CN107:DA107"/>
    <mergeCell ref="BN108:BY108"/>
    <mergeCell ref="BZ108:CM108"/>
    <mergeCell ref="CN108:DA108"/>
    <mergeCell ref="CN99:DA99"/>
    <mergeCell ref="CN100:DA100"/>
    <mergeCell ref="CN103:DA103"/>
    <mergeCell ref="BN98:BY98"/>
    <mergeCell ref="BZ50:CM50"/>
    <mergeCell ref="BZ26:CM26"/>
    <mergeCell ref="BZ54:CM54"/>
    <mergeCell ref="BN39:BY39"/>
    <mergeCell ref="BN42:BY42"/>
    <mergeCell ref="BZ42:CM42"/>
    <mergeCell ref="BN43:BY43"/>
    <mergeCell ref="BN41:BY41"/>
    <mergeCell ref="BZ40:CM40"/>
    <mergeCell ref="BZ39:CM39"/>
    <mergeCell ref="CN20:DA20"/>
    <mergeCell ref="CN21:DA21"/>
    <mergeCell ref="CN22:DA22"/>
    <mergeCell ref="CN101:DA101"/>
    <mergeCell ref="CC4:CK4"/>
    <mergeCell ref="CC5:CK5"/>
    <mergeCell ref="CC6:CK7"/>
    <mergeCell ref="CN56:DA56"/>
    <mergeCell ref="CN57:DA57"/>
    <mergeCell ref="CN58:DA58"/>
    <mergeCell ref="CN11:DA11"/>
    <mergeCell ref="CN12:DA12"/>
    <mergeCell ref="CN13:DA14"/>
    <mergeCell ref="CN15:DA16"/>
    <mergeCell ref="CN17:DA18"/>
    <mergeCell ref="CN19:DA19"/>
    <mergeCell ref="CN23:DA23"/>
    <mergeCell ref="CN24:DA24"/>
    <mergeCell ref="CN25:DA25"/>
    <mergeCell ref="CN26:DA26"/>
    <mergeCell ref="CN27:DA27"/>
    <mergeCell ref="A35:DA35"/>
    <mergeCell ref="CN30:DA30"/>
    <mergeCell ref="CN28:DA28"/>
    <mergeCell ref="CN29:DA29"/>
    <mergeCell ref="A33:H33"/>
    <mergeCell ref="BZ33:CM33"/>
    <mergeCell ref="J31:BM31"/>
    <mergeCell ref="CN38:DA38"/>
    <mergeCell ref="J44:BM44"/>
    <mergeCell ref="CN59:DA59"/>
    <mergeCell ref="CN52:DA52"/>
    <mergeCell ref="CN46:DA46"/>
    <mergeCell ref="CN47:DA47"/>
    <mergeCell ref="CN48:DA48"/>
    <mergeCell ref="CN50:DA50"/>
    <mergeCell ref="CN60:DA60"/>
    <mergeCell ref="CN61:DA61"/>
    <mergeCell ref="CN62:DA62"/>
    <mergeCell ref="CN63:DA63"/>
    <mergeCell ref="CN54:DA54"/>
    <mergeCell ref="CN53:DA53"/>
    <mergeCell ref="CN97:DA97"/>
    <mergeCell ref="CN75:DA75"/>
    <mergeCell ref="CN76:DA76"/>
    <mergeCell ref="CN77:DA77"/>
    <mergeCell ref="CN78:DA78"/>
    <mergeCell ref="CN79:DA79"/>
    <mergeCell ref="CN85:DA85"/>
    <mergeCell ref="CN91:DA91"/>
    <mergeCell ref="CN86:DA86"/>
    <mergeCell ref="CN64:DA64"/>
    <mergeCell ref="CN65:DA65"/>
    <mergeCell ref="CN66:DA66"/>
    <mergeCell ref="CN67:DA67"/>
    <mergeCell ref="CN68:DA68"/>
    <mergeCell ref="CN69:DA69"/>
    <mergeCell ref="CN70:DA70"/>
    <mergeCell ref="CN80:DA81"/>
    <mergeCell ref="CN82:DA82"/>
    <mergeCell ref="CN83:DA84"/>
    <mergeCell ref="CN94:DA94"/>
    <mergeCell ref="CN95:DA96"/>
    <mergeCell ref="BZ93:CM93"/>
    <mergeCell ref="CN88:DA88"/>
    <mergeCell ref="CN90:DA90"/>
    <mergeCell ref="CN92:DA92"/>
    <mergeCell ref="BN94:BY94"/>
    <mergeCell ref="CN87:DA87"/>
    <mergeCell ref="BZ94:CM94"/>
    <mergeCell ref="BN93:BY93"/>
    <mergeCell ref="BZ89:CM89"/>
    <mergeCell ref="CB192:DA192"/>
    <mergeCell ref="CD194:CF194"/>
    <mergeCell ref="CI194:CP194"/>
    <mergeCell ref="CN71:DA71"/>
    <mergeCell ref="CN72:DA72"/>
    <mergeCell ref="CN73:DA73"/>
    <mergeCell ref="CN74:DA74"/>
    <mergeCell ref="CN93:DA93"/>
    <mergeCell ref="CN89:DA89"/>
    <mergeCell ref="CB191:DA191"/>
    <mergeCell ref="BZ141:CM141"/>
    <mergeCell ref="BN146:BY146"/>
    <mergeCell ref="BZ152:CM152"/>
    <mergeCell ref="BZ148:CM148"/>
    <mergeCell ref="BZ147:CM147"/>
    <mergeCell ref="BZ143:CM143"/>
    <mergeCell ref="BN144:BY144"/>
    <mergeCell ref="BN152:BY152"/>
    <mergeCell ref="BN142:BY142"/>
    <mergeCell ref="BZ149:CM149"/>
    <mergeCell ref="BZ130:CM131"/>
    <mergeCell ref="BN109:BY109"/>
    <mergeCell ref="BZ118:CM119"/>
    <mergeCell ref="BZ109:CM109"/>
    <mergeCell ref="BZ114:CM114"/>
    <mergeCell ref="BN117:BY117"/>
    <mergeCell ref="BN130:BY131"/>
    <mergeCell ref="BZ113:CM113"/>
    <mergeCell ref="BZ124:CM124"/>
    <mergeCell ref="BZ127:CM127"/>
    <mergeCell ref="CN112:DA112"/>
    <mergeCell ref="J176:BM176"/>
    <mergeCell ref="BZ178:CM179"/>
    <mergeCell ref="CN178:DA179"/>
    <mergeCell ref="BN177:BY177"/>
    <mergeCell ref="BZ177:CM177"/>
    <mergeCell ref="J133:BM133"/>
    <mergeCell ref="BN133:BY133"/>
    <mergeCell ref="CN121:DA121"/>
    <mergeCell ref="CN122:DA122"/>
    <mergeCell ref="CN139:DA139"/>
    <mergeCell ref="CN123:DA123"/>
    <mergeCell ref="CN124:DA124"/>
    <mergeCell ref="CN125:DA125"/>
    <mergeCell ref="CN126:DA126"/>
    <mergeCell ref="CN127:DA127"/>
    <mergeCell ref="CN128:DA128"/>
    <mergeCell ref="CN145:DA145"/>
    <mergeCell ref="CN141:DA141"/>
    <mergeCell ref="CN142:DA142"/>
    <mergeCell ref="CN129:DA129"/>
    <mergeCell ref="CN130:DA131"/>
    <mergeCell ref="CN132:DA132"/>
    <mergeCell ref="CN133:DA133"/>
    <mergeCell ref="CN134:DA135"/>
    <mergeCell ref="CN136:DA137"/>
    <mergeCell ref="CN138:DA138"/>
    <mergeCell ref="CN154:DA154"/>
    <mergeCell ref="CN140:DA140"/>
    <mergeCell ref="BZ140:CM140"/>
    <mergeCell ref="BZ134:CM135"/>
    <mergeCell ref="BZ139:CM139"/>
    <mergeCell ref="BN138:BY138"/>
    <mergeCell ref="BN149:BY149"/>
    <mergeCell ref="BZ146:CM146"/>
    <mergeCell ref="CN143:DA143"/>
    <mergeCell ref="CN144:DA144"/>
    <mergeCell ref="BZ145:CM145"/>
    <mergeCell ref="BZ144:CM144"/>
    <mergeCell ref="CN153:DA153"/>
    <mergeCell ref="CN177:DA177"/>
    <mergeCell ref="CN147:DA147"/>
    <mergeCell ref="CN148:DA148"/>
    <mergeCell ref="CN149:DA149"/>
    <mergeCell ref="CN150:DA150"/>
    <mergeCell ref="CN151:DA151"/>
    <mergeCell ref="CN170:DA171"/>
    <mergeCell ref="A179:H179"/>
    <mergeCell ref="J179:BM179"/>
    <mergeCell ref="CN175:DA176"/>
    <mergeCell ref="CN165:DA166"/>
    <mergeCell ref="CN167:DA167"/>
    <mergeCell ref="CN146:DA146"/>
    <mergeCell ref="BN147:BY147"/>
    <mergeCell ref="CN152:DA152"/>
    <mergeCell ref="CN159:DA159"/>
    <mergeCell ref="CN162:DA162"/>
    <mergeCell ref="CN169:DA169"/>
    <mergeCell ref="CN172:DA173"/>
    <mergeCell ref="CN174:DA174"/>
    <mergeCell ref="BN180:BY180"/>
    <mergeCell ref="CN155:DA155"/>
    <mergeCell ref="CN156:DA156"/>
    <mergeCell ref="CN157:DA157"/>
    <mergeCell ref="CN158:DA158"/>
    <mergeCell ref="CN160:DA160"/>
    <mergeCell ref="BN159:BY159"/>
    <mergeCell ref="A180:H180"/>
    <mergeCell ref="AF191:BA191"/>
    <mergeCell ref="CN161:DA161"/>
    <mergeCell ref="BZ175:CM176"/>
    <mergeCell ref="CN164:DA164"/>
    <mergeCell ref="BZ180:CM180"/>
    <mergeCell ref="CN180:DA180"/>
    <mergeCell ref="CN163:DA163"/>
    <mergeCell ref="BZ163:CM163"/>
    <mergeCell ref="CN168:DA168"/>
    <mergeCell ref="BZ150:CM150"/>
    <mergeCell ref="AF194:BA194"/>
    <mergeCell ref="BK194:BY194"/>
    <mergeCell ref="A177:H177"/>
    <mergeCell ref="J177:BM177"/>
    <mergeCell ref="A178:H178"/>
    <mergeCell ref="J178:BM178"/>
    <mergeCell ref="BN178:BY179"/>
    <mergeCell ref="BD191:BY191"/>
    <mergeCell ref="H182:DA182"/>
    <mergeCell ref="DD27:FB27"/>
    <mergeCell ref="BZ142:CM142"/>
    <mergeCell ref="A184:AE191"/>
    <mergeCell ref="A117:H117"/>
    <mergeCell ref="AF192:BA192"/>
    <mergeCell ref="BD192:BY192"/>
    <mergeCell ref="J180:BM180"/>
    <mergeCell ref="J170:BM170"/>
    <mergeCell ref="J152:BM152"/>
    <mergeCell ref="BN150:BY15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6" max="104" man="1"/>
    <brk id="75" max="104" man="1"/>
    <brk id="112" max="104" man="1"/>
    <brk id="138" max="104" man="1"/>
    <brk id="171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</cp:lastModifiedBy>
  <cp:lastPrinted>2018-04-25T04:54:44Z</cp:lastPrinted>
  <dcterms:created xsi:type="dcterms:W3CDTF">2007-02-15T07:52:41Z</dcterms:created>
  <dcterms:modified xsi:type="dcterms:W3CDTF">2018-06-05T06:16:04Z</dcterms:modified>
  <cp:category/>
  <cp:version/>
  <cp:contentType/>
  <cp:contentStatus/>
</cp:coreProperties>
</file>